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65461" windowWidth="14430" windowHeight="12960" tabRatio="822" activeTab="0"/>
  </bookViews>
  <sheets>
    <sheet name="역대대통령직무수행평가" sheetId="1" r:id="rId1"/>
    <sheet name="대통령직무수행평가" sheetId="2" r:id="rId2"/>
    <sheet name="정당지지도" sheetId="3" r:id="rId3"/>
    <sheet name="2012대선후보지지도(다자)" sheetId="4" r:id="rId4"/>
    <sheet name="2012대선후보지지도(양자)" sheetId="5" r:id="rId5"/>
    <sheet name="한국인의생활경제지표" sheetId="6" r:id="rId6"/>
    <sheet name="한국갤럽데일리지표소개" sheetId="7" r:id="rId7"/>
    <sheet name="Sheet1" sheetId="8" r:id="rId8"/>
  </sheets>
  <definedNames>
    <definedName name="_xlnm.Print_Titles" localSheetId="0">'역대대통령직무수행평가'!$2:$2</definedName>
  </definedNames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D102" authorId="0">
      <text>
        <r>
          <rPr>
            <b/>
            <sz val="9"/>
            <rFont val="Tahoma"/>
            <family val="2"/>
          </rPr>
          <t>.: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나눔고딕"/>
            <family val="3"/>
          </rPr>
          <t>2012/9/3~12/12</t>
        </r>
      </text>
    </comment>
  </commentList>
</comments>
</file>

<file path=xl/comments2.xml><?xml version="1.0" encoding="utf-8"?>
<comments xmlns="http://schemas.openxmlformats.org/spreadsheetml/2006/main">
  <authors>
    <author>.</author>
  </authors>
  <commentList>
    <comment ref="C266" authorId="0">
      <text>
        <r>
          <rPr>
            <b/>
            <sz val="8"/>
            <rFont val="나눔고딕"/>
            <family val="3"/>
          </rPr>
          <t>.:</t>
        </r>
        <r>
          <rPr>
            <sz val="8"/>
            <rFont val="나눔고딕"/>
            <family val="3"/>
          </rPr>
          <t xml:space="preserve">
추석 전후 여론변화를 명확히 구분하기 위해 10/4-5 2-day-rolling average</t>
        </r>
      </text>
    </comment>
    <comment ref="B315" authorId="0">
      <text>
        <r>
          <rPr>
            <b/>
            <sz val="8"/>
            <rFont val="나눔고딕"/>
            <family val="3"/>
          </rPr>
          <t>.:</t>
        </r>
        <r>
          <rPr>
            <sz val="8"/>
            <rFont val="나눔고딕"/>
            <family val="3"/>
          </rPr>
          <t xml:space="preserve">
12/13 이후는 조사하지 않음</t>
        </r>
      </text>
    </comment>
  </commentList>
</comments>
</file>

<file path=xl/comments3.xml><?xml version="1.0" encoding="utf-8"?>
<comments xmlns="http://schemas.openxmlformats.org/spreadsheetml/2006/main">
  <authors>
    <author>.</author>
  </authors>
  <commentList>
    <comment ref="B132" authorId="0">
      <text>
        <r>
          <rPr>
            <b/>
            <sz val="8"/>
            <rFont val="나눔고딕"/>
            <family val="3"/>
          </rPr>
          <t>.:</t>
        </r>
        <r>
          <rPr>
            <sz val="8"/>
            <rFont val="나눔고딕"/>
            <family val="3"/>
          </rPr>
          <t xml:space="preserve">
4.11 총선 직전인 4/2-10 기간에는 지지 정당 질문을 비례대표 정당 지지도 질문으로 대체 조사</t>
        </r>
      </text>
    </comment>
    <comment ref="B320" authorId="0">
      <text>
        <r>
          <rPr>
            <b/>
            <sz val="8"/>
            <rFont val="나눔고딕"/>
            <family val="3"/>
          </rPr>
          <t>.:</t>
        </r>
        <r>
          <rPr>
            <sz val="8"/>
            <rFont val="나눔고딕"/>
            <family val="3"/>
          </rPr>
          <t xml:space="preserve">
12/20 이후는 조사하지 않음</t>
        </r>
      </text>
    </comment>
    <comment ref="B315" authorId="0">
      <text>
        <r>
          <rPr>
            <sz val="8"/>
            <rFont val="나눔고딕"/>
            <family val="3"/>
          </rPr>
          <t>.:
선거 전 여론조사 공표 금지 기간인 12/13-19 조사 결과는 기존 3-day-rolling average 산출 방식에 따르지 않으므로 여기에는 제시하지 않음. 해당 기간 자료는 &lt;한국갤럽 데일리정치지표 49호&gt; 참고.</t>
        </r>
      </text>
    </comment>
    <comment ref="C266" authorId="0">
      <text>
        <r>
          <rPr>
            <b/>
            <sz val="8"/>
            <rFont val="나눔고딕"/>
            <family val="3"/>
          </rPr>
          <t>.:</t>
        </r>
        <r>
          <rPr>
            <sz val="8"/>
            <rFont val="나눔고딕"/>
            <family val="3"/>
          </rPr>
          <t xml:space="preserve">
추석 전후 여론변화를 명확히 구분하기 위해 10/4-5 2-day-rolling average</t>
        </r>
      </text>
    </comment>
  </commentList>
</comments>
</file>

<file path=xl/comments4.xml><?xml version="1.0" encoding="utf-8"?>
<comments xmlns="http://schemas.openxmlformats.org/spreadsheetml/2006/main">
  <authors>
    <author>.</author>
  </authors>
  <commentList>
    <comment ref="B315" authorId="0">
      <text>
        <r>
          <rPr>
            <sz val="8"/>
            <rFont val="나눔고딕"/>
            <family val="3"/>
          </rPr>
          <t>.:
선거 전 여론조사 공표 금지 기간인 12/13-19 조사 결과는 기존 3-day-rolling average 산출 방식에 따르지 않으므로 여기에는 제시하지 않음. 해당 기간 자료는 &lt;한국갤럽 데일리정치지표 49호&gt; 참고.</t>
        </r>
      </text>
    </comment>
    <comment ref="B320" authorId="0">
      <text>
        <r>
          <rPr>
            <b/>
            <sz val="8"/>
            <rFont val="나눔고딕"/>
            <family val="3"/>
          </rPr>
          <t>.:</t>
        </r>
        <r>
          <rPr>
            <sz val="8"/>
            <rFont val="나눔고딕"/>
            <family val="3"/>
          </rPr>
          <t xml:space="preserve">
12/20 이후는 조사하지 않음</t>
        </r>
      </text>
    </comment>
    <comment ref="C266" authorId="0">
      <text>
        <r>
          <rPr>
            <b/>
            <sz val="8"/>
            <rFont val="나눔고딕"/>
            <family val="3"/>
          </rPr>
          <t>.:</t>
        </r>
        <r>
          <rPr>
            <sz val="8"/>
            <rFont val="나눔고딕"/>
            <family val="3"/>
          </rPr>
          <t xml:space="preserve">
추석 전후 여론변화를 명확히 구분하기 위해 10/4-5 2-day-rolling average</t>
        </r>
      </text>
    </comment>
  </commentList>
</comments>
</file>

<file path=xl/comments5.xml><?xml version="1.0" encoding="utf-8"?>
<comments xmlns="http://schemas.openxmlformats.org/spreadsheetml/2006/main">
  <authors>
    <author>.</author>
  </authors>
  <commentList>
    <comment ref="B308" authorId="0">
      <text>
        <r>
          <rPr>
            <b/>
            <sz val="8"/>
            <rFont val="나눔고딕"/>
            <family val="3"/>
          </rPr>
          <t>.:</t>
        </r>
        <r>
          <rPr>
            <sz val="8"/>
            <rFont val="나눔고딕"/>
            <family val="3"/>
          </rPr>
          <t xml:space="preserve">
11/23 안철수 예비후보 사퇴로 사실상 양자 구도로 개편돼 12/3 이후로는 질문하지 않음</t>
        </r>
      </text>
    </comment>
    <comment ref="C267" authorId="0">
      <text>
        <r>
          <rPr>
            <b/>
            <sz val="8"/>
            <rFont val="나눔고딕"/>
            <family val="3"/>
          </rPr>
          <t>.:</t>
        </r>
        <r>
          <rPr>
            <sz val="8"/>
            <rFont val="나눔고딕"/>
            <family val="3"/>
          </rPr>
          <t xml:space="preserve">
추석 전후 여론변화를 명확히 구분하기 위해 10/4-5 2-day-rolling average</t>
        </r>
      </text>
    </comment>
  </commentList>
</comments>
</file>

<file path=xl/sharedStrings.xml><?xml version="1.0" encoding="utf-8"?>
<sst xmlns="http://schemas.openxmlformats.org/spreadsheetml/2006/main" count="3379" uniqueCount="263">
  <si>
    <t>NO</t>
  </si>
  <si>
    <t>-</t>
  </si>
  <si>
    <t>조사기간</t>
  </si>
  <si>
    <t>주간</t>
  </si>
  <si>
    <t>.</t>
  </si>
  <si>
    <t>.</t>
  </si>
  <si>
    <t>.</t>
  </si>
  <si>
    <t>설 연휴</t>
  </si>
  <si>
    <t>.</t>
  </si>
  <si>
    <t>표본크기</t>
  </si>
  <si>
    <t>김문수</t>
  </si>
  <si>
    <t>문재인</t>
  </si>
  <si>
    <t>박근혜</t>
  </si>
  <si>
    <t>손학규</t>
  </si>
  <si>
    <t>안철수</t>
  </si>
  <si>
    <t>정몽준</t>
  </si>
  <si>
    <t>모름/없음</t>
  </si>
  <si>
    <t>2012년 01월 1주(02~06)</t>
  </si>
  <si>
    <t>2012년 01월 2주(09~13)</t>
  </si>
  <si>
    <t>2012년 01월 3주(16~20)</t>
  </si>
  <si>
    <t>2012년 01월 4주(25~27)</t>
  </si>
  <si>
    <t>2012년 02월 1주(30~03)</t>
  </si>
  <si>
    <t>2012년 02월 2주(06~10)</t>
  </si>
  <si>
    <t>2012년 02월 3주(13~17)</t>
  </si>
  <si>
    <t>KOSPI</t>
  </si>
  <si>
    <t>.</t>
  </si>
  <si>
    <t>주간</t>
  </si>
  <si>
    <t>2012년 02월 4주(20~24)</t>
  </si>
  <si>
    <t>삼일절</t>
  </si>
  <si>
    <t>.</t>
  </si>
  <si>
    <t>김두관</t>
  </si>
  <si>
    <t>2012년 03월 2주(05~09)</t>
  </si>
  <si>
    <t>월간</t>
  </si>
  <si>
    <t>2012년 01월 1~4주</t>
  </si>
  <si>
    <t>2012년 02월 1~4주</t>
  </si>
  <si>
    <t>2012년 03월 3주(12~16)</t>
  </si>
  <si>
    <t>2012년 03월 5주(26~30)</t>
  </si>
  <si>
    <t>총선거</t>
  </si>
  <si>
    <t>.</t>
  </si>
  <si>
    <t>2012년 03월 1~5주</t>
  </si>
  <si>
    <t>2012년 04월 1주(02~06)</t>
  </si>
  <si>
    <t>2012년 04월 2주(09~13)</t>
  </si>
  <si>
    <t>.</t>
  </si>
  <si>
    <t>2012년 04월 3주(16~20)</t>
  </si>
  <si>
    <t>2012년 04월 4주(23~27)</t>
  </si>
  <si>
    <t>월간</t>
  </si>
  <si>
    <t>2012년 04월 1~4주</t>
  </si>
  <si>
    <t>.</t>
  </si>
  <si>
    <t>노동절</t>
  </si>
  <si>
    <t>2012년 05월 1주(30~04)</t>
  </si>
  <si>
    <t>2012년 05월 2주(07~11)</t>
  </si>
  <si>
    <t>2012년 05월 3주(14~18)</t>
  </si>
  <si>
    <t>2012년 05월 1~4주</t>
  </si>
  <si>
    <t>2012년 05월 4주(21~25)</t>
  </si>
  <si>
    <t>2012년 06월 1주(28~01)</t>
  </si>
  <si>
    <t>2012년 06월 2주(04~08)</t>
  </si>
  <si>
    <t>석탄일</t>
  </si>
  <si>
    <t>.</t>
  </si>
  <si>
    <t>현충일</t>
  </si>
  <si>
    <t>2012년 06월 3주(11~15)</t>
  </si>
  <si>
    <t>조사기간</t>
  </si>
  <si>
    <t>표본크기</t>
  </si>
  <si>
    <t>민주통합당</t>
  </si>
  <si>
    <t>통합진보당</t>
  </si>
  <si>
    <t>기타 정당</t>
  </si>
  <si>
    <t>모름/없음</t>
  </si>
  <si>
    <t>2012년 03월 1주(27~02)</t>
  </si>
  <si>
    <t>2012년 03월 4주(19~23)</t>
  </si>
  <si>
    <t>긍정평가
(잘하고 있다)</t>
  </si>
  <si>
    <t>부정평가
(잘못하고 있다)</t>
  </si>
  <si>
    <t>노태우</t>
  </si>
  <si>
    <t>1년차-1분기</t>
  </si>
  <si>
    <t>1년차-2분기</t>
  </si>
  <si>
    <t>1년차-3분기</t>
  </si>
  <si>
    <t>1년차-4분기</t>
  </si>
  <si>
    <t>2년차-1분기</t>
  </si>
  <si>
    <r>
      <t>2년차-2분기</t>
    </r>
  </si>
  <si>
    <r>
      <t>2년차-3분기</t>
    </r>
  </si>
  <si>
    <r>
      <t>2년차-4분기</t>
    </r>
  </si>
  <si>
    <t>3년차-1분기</t>
  </si>
  <si>
    <r>
      <t>3년차-2분기</t>
    </r>
  </si>
  <si>
    <t>노태우</t>
  </si>
  <si>
    <r>
      <t>3년차-3분기</t>
    </r>
  </si>
  <si>
    <r>
      <t>3년차-4분기</t>
    </r>
  </si>
  <si>
    <t>4년차-1분기</t>
  </si>
  <si>
    <r>
      <t>4년차-2분기</t>
    </r>
  </si>
  <si>
    <r>
      <t>4년차-3분기</t>
    </r>
  </si>
  <si>
    <r>
      <t>4년차-4분기</t>
    </r>
  </si>
  <si>
    <t>5년차-1분기</t>
  </si>
  <si>
    <t>5년차-2분기</t>
  </si>
  <si>
    <t>5년차-3분기</t>
  </si>
  <si>
    <t>5년차-4분기</t>
  </si>
  <si>
    <t>김영삼</t>
  </si>
  <si>
    <t>1년차-1분기</t>
  </si>
  <si>
    <t>2년차-1분기</t>
  </si>
  <si>
    <t>3년차-1분기</t>
  </si>
  <si>
    <t>김대중</t>
  </si>
  <si>
    <t>노무현</t>
  </si>
  <si>
    <t>이명박</t>
  </si>
  <si>
    <r>
      <t>1년차-2분기</t>
    </r>
  </si>
  <si>
    <r>
      <t>1년차-3분기</t>
    </r>
  </si>
  <si>
    <r>
      <t>1년차-4분기</t>
    </r>
  </si>
  <si>
    <t>3년차-3분기</t>
  </si>
  <si>
    <t>3년차-4분기</t>
  </si>
  <si>
    <t>4년차-1분기</t>
  </si>
  <si>
    <t>4년차-2분기</t>
  </si>
  <si>
    <t>4년차-3분기</t>
  </si>
  <si>
    <t>4년차-4분기</t>
  </si>
  <si>
    <t>5년차-1분기</t>
  </si>
  <si>
    <t>5년차-2분기</t>
  </si>
  <si>
    <t>5년차-3분기</t>
  </si>
  <si>
    <t>5년차-4분기</t>
  </si>
  <si>
    <t>잘하고
있다</t>
  </si>
  <si>
    <t>잘못하고
있다</t>
  </si>
  <si>
    <t>보통</t>
  </si>
  <si>
    <t>모름/
의견없음</t>
  </si>
  <si>
    <t>설 연휴</t>
  </si>
  <si>
    <t>삼일절</t>
  </si>
  <si>
    <t>총선거</t>
  </si>
  <si>
    <t>양자 구도 ①</t>
  </si>
  <si>
    <t>양자 구도 ②</t>
  </si>
  <si>
    <t>2012년 05월 1주(30~04)</t>
  </si>
  <si>
    <t>6개월 전 대비 현재 평가</t>
  </si>
  <si>
    <t>6개월 후 미래 전망</t>
  </si>
  <si>
    <t>좋아졌다
(낙관)</t>
  </si>
  <si>
    <t>비슷한
편이다</t>
  </si>
  <si>
    <t>나빠졌다
(비관)</t>
  </si>
  <si>
    <t>낙관-비관+1</t>
  </si>
  <si>
    <t>좋아질 것
(낙관)</t>
  </si>
  <si>
    <t>비슷할 것</t>
  </si>
  <si>
    <t>나빠질 것
(비관)</t>
  </si>
  <si>
    <t>노동절</t>
  </si>
  <si>
    <t>2012년 06월 4주(18~21)</t>
  </si>
  <si>
    <t>.</t>
  </si>
  <si>
    <t>기타</t>
  </si>
  <si>
    <t>.</t>
  </si>
  <si>
    <t>분기평균</t>
  </si>
  <si>
    <t>2012년 06월 5주(25~29)</t>
  </si>
  <si>
    <t>2012년 06월 5주(25~29)</t>
  </si>
  <si>
    <t>2012년 06월 1~5주</t>
  </si>
  <si>
    <t>2012년 06월 1~5주</t>
  </si>
  <si>
    <t>2012년 03월 1주(27~02)</t>
  </si>
  <si>
    <t>2012년 03월 4주(19~23)</t>
  </si>
  <si>
    <t>2012년 06월 4주(18~21)</t>
  </si>
  <si>
    <t>2012년 07월 1주(02~06)</t>
  </si>
  <si>
    <t>2012년 07월 1주(02~06)</t>
  </si>
  <si>
    <t>2012년 07월 2주(09~13)</t>
  </si>
  <si>
    <t>2012년 07월 3주(16~20)</t>
  </si>
  <si>
    <t>2012년 07월 3주(16~20)</t>
  </si>
  <si>
    <t>주간</t>
  </si>
  <si>
    <t>2012년 07월 4주(23~27)</t>
  </si>
  <si>
    <t>2012년 07월 1~4주</t>
  </si>
  <si>
    <t>2012년 08월 1주(30~03)</t>
  </si>
  <si>
    <t>2012년 08월 2주(06~10)</t>
  </si>
  <si>
    <t>2012년 08월 3주(13~17)</t>
  </si>
  <si>
    <t>광복절</t>
  </si>
  <si>
    <t>.</t>
  </si>
  <si>
    <t>2012년 08월 4주(20~24)</t>
  </si>
  <si>
    <t>2012년 08월 4주(20~24)</t>
  </si>
  <si>
    <t>새누리당</t>
  </si>
  <si>
    <t>선진통일당</t>
  </si>
  <si>
    <t>2012년 08월 1~5주</t>
  </si>
  <si>
    <t>주간</t>
  </si>
  <si>
    <t>2012년 08월 5주(27~31)</t>
  </si>
  <si>
    <t>2012년 09월 1주(03~07)</t>
  </si>
  <si>
    <t>2012년 09월 2주(10~14)</t>
  </si>
  <si>
    <t>일일</t>
  </si>
  <si>
    <t>2012년 09월 3주(17~21)</t>
  </si>
  <si>
    <t>2012년 09월 4주(24~28)</t>
  </si>
  <si>
    <r>
      <rPr>
        <b/>
        <sz val="8"/>
        <color indexed="9"/>
        <rFont val="나눔고딕"/>
        <family val="3"/>
      </rPr>
      <t>대통령</t>
    </r>
  </si>
  <si>
    <r>
      <rPr>
        <b/>
        <sz val="8"/>
        <color indexed="9"/>
        <rFont val="나눔고딕"/>
        <family val="3"/>
      </rPr>
      <t>연도</t>
    </r>
  </si>
  <si>
    <r>
      <rPr>
        <b/>
        <sz val="8"/>
        <color indexed="9"/>
        <rFont val="나눔고딕"/>
        <family val="3"/>
      </rPr>
      <t>월</t>
    </r>
  </si>
  <si>
    <r>
      <rPr>
        <b/>
        <sz val="8"/>
        <color indexed="9"/>
        <rFont val="나눔고딕"/>
        <family val="3"/>
      </rPr>
      <t>연차-분기</t>
    </r>
  </si>
  <si>
    <r>
      <t>2년차-1분기</t>
    </r>
  </si>
  <si>
    <r>
      <t>2년차-2분기</t>
    </r>
  </si>
  <si>
    <r>
      <t>2년차-3분기</t>
    </r>
  </si>
  <si>
    <r>
      <t>2년차-4분기</t>
    </r>
  </si>
  <si>
    <r>
      <t>3년차-1분기</t>
    </r>
  </si>
  <si>
    <r>
      <t>3년차-2분기</t>
    </r>
  </si>
  <si>
    <r>
      <rPr>
        <sz val="8"/>
        <color indexed="9"/>
        <rFont val="나눔고딕"/>
        <family val="3"/>
      </rPr>
      <t>구분</t>
    </r>
  </si>
  <si>
    <r>
      <rPr>
        <sz val="8"/>
        <color indexed="9"/>
        <rFont val="나눔고딕"/>
        <family val="3"/>
      </rPr>
      <t>조사기간</t>
    </r>
  </si>
  <si>
    <r>
      <rPr>
        <sz val="8"/>
        <color indexed="9"/>
        <rFont val="나눔고딕"/>
        <family val="3"/>
      </rPr>
      <t>표본크기</t>
    </r>
  </si>
  <si>
    <r>
      <rPr>
        <b/>
        <sz val="8"/>
        <color indexed="8"/>
        <rFont val="나눔고딕"/>
        <family val="3"/>
      </rPr>
      <t>월간</t>
    </r>
  </si>
  <si>
    <r>
      <t>2012</t>
    </r>
    <r>
      <rPr>
        <b/>
        <sz val="8"/>
        <color indexed="8"/>
        <rFont val="나눔고딕"/>
        <family val="3"/>
      </rPr>
      <t>년 01월 1~4주</t>
    </r>
  </si>
  <si>
    <r>
      <rPr>
        <b/>
        <sz val="8"/>
        <color indexed="8"/>
        <rFont val="나눔고딕"/>
        <family val="3"/>
      </rPr>
      <t>월간</t>
    </r>
  </si>
  <si>
    <r>
      <t>2012</t>
    </r>
    <r>
      <rPr>
        <b/>
        <sz val="8"/>
        <color indexed="8"/>
        <rFont val="나눔고딕"/>
        <family val="3"/>
      </rPr>
      <t>년 02월 1~4주</t>
    </r>
  </si>
  <si>
    <r>
      <t>2012</t>
    </r>
    <r>
      <rPr>
        <b/>
        <sz val="8"/>
        <color indexed="8"/>
        <rFont val="나눔고딕"/>
        <family val="3"/>
      </rPr>
      <t>년 03월 1~5주</t>
    </r>
  </si>
  <si>
    <r>
      <t>2012</t>
    </r>
    <r>
      <rPr>
        <b/>
        <sz val="8"/>
        <color indexed="8"/>
        <rFont val="나눔고딕"/>
        <family val="3"/>
      </rPr>
      <t>년 04월 1~4주</t>
    </r>
  </si>
  <si>
    <r>
      <t>2012</t>
    </r>
    <r>
      <rPr>
        <b/>
        <sz val="8"/>
        <color indexed="8"/>
        <rFont val="나눔고딕"/>
        <family val="3"/>
      </rPr>
      <t>년 05월 1~4주</t>
    </r>
  </si>
  <si>
    <r>
      <rPr>
        <sz val="8"/>
        <color indexed="9"/>
        <rFont val="나눔고딕"/>
        <family val="3"/>
      </rPr>
      <t>구분</t>
    </r>
  </si>
  <si>
    <r>
      <rPr>
        <b/>
        <sz val="8"/>
        <color indexed="8"/>
        <rFont val="나눔고딕"/>
        <family val="3"/>
      </rPr>
      <t>월간</t>
    </r>
  </si>
  <si>
    <r>
      <t>2012</t>
    </r>
    <r>
      <rPr>
        <b/>
        <sz val="8"/>
        <color indexed="8"/>
        <rFont val="나눔고딕"/>
        <family val="3"/>
      </rPr>
      <t>년 01월 1~4주</t>
    </r>
  </si>
  <si>
    <r>
      <t>2012</t>
    </r>
    <r>
      <rPr>
        <b/>
        <sz val="8"/>
        <color indexed="8"/>
        <rFont val="나눔고딕"/>
        <family val="3"/>
      </rPr>
      <t>년 02월 1~4주</t>
    </r>
  </si>
  <si>
    <r>
      <t>2012</t>
    </r>
    <r>
      <rPr>
        <b/>
        <sz val="8"/>
        <color indexed="8"/>
        <rFont val="나눔고딕"/>
        <family val="3"/>
      </rPr>
      <t>년 05월 1~4주</t>
    </r>
  </si>
  <si>
    <r>
      <rPr>
        <b/>
        <sz val="8"/>
        <color indexed="8"/>
        <rFont val="나눔고딕"/>
        <family val="3"/>
      </rPr>
      <t>월간</t>
    </r>
  </si>
  <si>
    <r>
      <t>2012</t>
    </r>
    <r>
      <rPr>
        <b/>
        <sz val="8"/>
        <color indexed="8"/>
        <rFont val="나눔고딕"/>
        <family val="3"/>
      </rPr>
      <t>년 01월 1~4주</t>
    </r>
  </si>
  <si>
    <r>
      <t>2012</t>
    </r>
    <r>
      <rPr>
        <b/>
        <sz val="8"/>
        <color indexed="8"/>
        <rFont val="나눔고딕"/>
        <family val="3"/>
      </rPr>
      <t>년 02월 1~4주</t>
    </r>
  </si>
  <si>
    <r>
      <rPr>
        <sz val="8"/>
        <color indexed="9"/>
        <rFont val="나눔고딕"/>
        <family val="3"/>
      </rPr>
      <t>구분</t>
    </r>
  </si>
  <si>
    <r>
      <rPr>
        <sz val="8"/>
        <color indexed="9"/>
        <rFont val="나눔고딕"/>
        <family val="3"/>
      </rPr>
      <t>조사기간</t>
    </r>
  </si>
  <si>
    <r>
      <rPr>
        <sz val="8"/>
        <color indexed="9"/>
        <rFont val="나눔고딕"/>
        <family val="3"/>
      </rPr>
      <t>표본크기</t>
    </r>
  </si>
  <si>
    <t>◎ 2012 대통령 선거 후보 지지도(다자 구도, 자유응답)
올해 12월에는 대통령 선거가 있는데요, 귀하는 누가 다음 번 대통령이 되는 것이 좋다고 생각하십니까?
('없음/모름'인 경우) 그럼, 누구에게 조금이라도 더 호감이 가십니까?
※ 일일 지표는 3-day-rolling average</t>
  </si>
  <si>
    <t>◎ 정당 지지도
귀하는 어느 정당을 지지하십니까?
('없음/모름'인 경우) 그럼, 어느 정당에 조금이라도 더 호감이 가십니까?
※ 일일 지표는 3-day-rolling average</t>
  </si>
  <si>
    <t>일일</t>
  </si>
  <si>
    <t>◎ 역대 대통령 직무 수행 평가
귀하는 요즘 ○○○대통령이 대통령으로서의 직무를 잘 수행하고 있다고 보십니까, 혹은 잘못 수행하고 있다고 보십니까?
('보통/모름'인 경우) 굳이 말씀하신다면, '잘하고 있다'와 '잘못하고 있다' 중 어느 쪽입니까?
※ 2011년 4분기까지는 분기 내 여러 조사 결과 중 중위수 기준, 2012년부터는 데일리정치지표 분기 평균 기준</t>
  </si>
  <si>
    <t>2012년 09월 1~4주</t>
  </si>
  <si>
    <t>2012년 09월 1~4주</t>
  </si>
  <si>
    <t>2012년 10월 1~4주</t>
  </si>
  <si>
    <t>2012년 10월 1~4주</t>
  </si>
  <si>
    <t>2012년 10월 1주(01~05)</t>
  </si>
  <si>
    <t>2012년 10월 1주(01~05)</t>
  </si>
  <si>
    <t>2012년 10월 2주(08~12)</t>
  </si>
  <si>
    <t>2012년 10월 2주(08~12)</t>
  </si>
  <si>
    <t>2012년 10월 3주(15~19)</t>
  </si>
  <si>
    <t>2012년 10월 3주(15~19)</t>
  </si>
  <si>
    <t>2012년 10월 4주(22~26)</t>
  </si>
  <si>
    <t>2012년 10월 4주(22~26)</t>
  </si>
  <si>
    <t>2012년 11월 1주(29~02)</t>
  </si>
  <si>
    <t>2012년 11월 1주(29~02)</t>
  </si>
  <si>
    <t>2012년 11월 2주(05~09)</t>
  </si>
  <si>
    <t>2012년 11월 2주(05~09)</t>
  </si>
  <si>
    <t>2012년 11월 3주(12~16)</t>
  </si>
  <si>
    <t>2012년 11월 3주(12~16)</t>
  </si>
  <si>
    <t>2012년 11월 4주(19~23)</t>
  </si>
  <si>
    <t>2012년 11월 4주(19~23)</t>
  </si>
  <si>
    <t>2012년 11월 5주(26~30)</t>
  </si>
  <si>
    <t>2012년 11월 5주(26~30)</t>
  </si>
  <si>
    <t>2012년 12월 1주(03~07)</t>
  </si>
  <si>
    <t>2012년 12월 1주(03~07)</t>
  </si>
  <si>
    <t>2012년 12월 3주(17~21)</t>
  </si>
  <si>
    <t>2012년 12월 3주(17~21)</t>
  </si>
  <si>
    <t>2012년 12월 4주(24~28)</t>
  </si>
  <si>
    <t>대통령선거</t>
  </si>
  <si>
    <t>크리스마스</t>
  </si>
  <si>
    <t>2012년 09월 3주(17~21)</t>
  </si>
  <si>
    <t>2012년 09월 4주(24~28)</t>
  </si>
  <si>
    <t>진보정의당</t>
  </si>
  <si>
    <t>야권 단일 후보</t>
  </si>
  <si>
    <t>◎ 대통령 직무수행 평가
귀하는 요즘 이명박 대통령이 대통령으로서의 직무를 잘 수행하고 있다고 보십니까, 혹은 잘못 수행하고 있다고 보십니까?
('보통/모름'인 경우) 굳이 말씀하신다면, '잘하고 있다'와 '잘못하고 있다' 중 어느 쪽입니까?
※ 일일 지표는 3-day-rolling average</t>
  </si>
  <si>
    <t>.</t>
  </si>
  <si>
    <t>개천절</t>
  </si>
  <si>
    <t>개천절</t>
  </si>
  <si>
    <t>추석</t>
  </si>
  <si>
    <t>추석</t>
  </si>
  <si>
    <t>-</t>
  </si>
  <si>
    <t>-</t>
  </si>
  <si>
    <t>휴무</t>
  </si>
  <si>
    <t>휴무</t>
  </si>
  <si>
    <t>2012년 12월 2주(10~12)</t>
  </si>
  <si>
    <t>대통령선거</t>
  </si>
  <si>
    <t>크리스마스</t>
  </si>
  <si>
    <t>2012년 12월 2주(10~12)</t>
  </si>
  <si>
    <t>2012년 12월 2주(10~12)</t>
  </si>
  <si>
    <t>-</t>
  </si>
  <si>
    <t>2012년 11월 1~4주</t>
  </si>
  <si>
    <t>2012년 11월 1~4주</t>
  </si>
  <si>
    <t>2012년 11월 26일~12월 12일</t>
  </si>
  <si>
    <t>2012년 11월 26일~12월 12일</t>
  </si>
  <si>
    <t>.</t>
  </si>
  <si>
    <t>2012년 12월 4주(24~28)</t>
  </si>
  <si>
    <t>.</t>
  </si>
  <si>
    <r>
      <t xml:space="preserve">◎ 2012 대통령 선거 후보 지지도(양자 구도)
올해 12월에는 대통령 선거가 있는데요, 귀하는 누가 다음 번 대통령이 되는 것이 좋다고 생각하십니까?
&lt;2012년 8월 5주 이전 질문&gt;
(양자 ① 박근혜, 안철수) (양자 ② 박근혜, 문재인) 씨 중에는 누가 대통령이 되는 것이 더 좋다고 생각하십니까?
</t>
    </r>
    <r>
      <rPr>
        <b/>
        <sz val="8"/>
        <color indexed="60"/>
        <rFont val="나눔고딕"/>
        <family val="3"/>
      </rPr>
      <t>&lt;2012년 9월 3주 이후 질문&gt;</t>
    </r>
    <r>
      <rPr>
        <sz val="8"/>
        <rFont val="나눔고딕"/>
        <family val="3"/>
      </rPr>
      <t xml:space="preserve">
만약 이번 대선에 새누리당 후보로 박근혜, 야권단일 후보로 (양자 ① 안철수) (양자 ② 문재인)이 출마한다면 누가 대통령이 되는 것이 더 좋다고 생각하십니까?
※ 일일 지표는 3-day-rolling average</t>
    </r>
  </si>
  <si>
    <r>
      <t xml:space="preserve">◎ 한국인의 생활경제지표
(현재 평가) 귀 댁의 생활형편은 전체적으로 6개월 전과 비교해서 더 좋아졌습니까, 더 나빠졌습니까,아니면 비슷하다고 생각하십니까?
(미래 전망) 앞으로 6개월 후 귀 댁의 생활형편은 현재보다 더 좋아질 것이라고 생각하십니까, 더 나빠질 것이라고 생각하십니까, 아니면 비슷할 것으로 생각하십니까?
※ 일일 지표는 3-day-rolling average
</t>
    </r>
    <r>
      <rPr>
        <sz val="8"/>
        <color indexed="10"/>
        <rFont val="나눔고딕"/>
        <family val="3"/>
      </rPr>
      <t>※ 본 지표는 9월까지만 조사</t>
    </r>
  </si>
  <si>
    <t>표본오차
(95%신뢰수준)</t>
  </si>
</sst>
</file>

<file path=xl/styles.xml><?xml version="1.0" encoding="utf-8"?>
<styleSheet xmlns="http://schemas.openxmlformats.org/spreadsheetml/2006/main">
  <numFmts count="3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-&quot;m&quot;-&quot;d"/>
    <numFmt numFmtId="177" formatCode="0.0_ "/>
    <numFmt numFmtId="178" formatCode="0.0_);[Red]\(0.0\)"/>
    <numFmt numFmtId="179" formatCode="0_);[Red]\(0\)"/>
    <numFmt numFmtId="180" formatCode="0.0%"/>
    <numFmt numFmtId="181" formatCode="[$-412]yyyy&quot;년&quot;\ m&quot;월&quot;\ d&quot;일&quot;\ dddd"/>
    <numFmt numFmtId="182" formatCode="[$-F800]dddd\,\ mmmm\ dd\,\ yyyy"/>
    <numFmt numFmtId="183" formatCode="[$-412]AM/PM\ h:mm:ss"/>
    <numFmt numFmtId="184" formatCode="m/d/yy;@"/>
    <numFmt numFmtId="185" formatCode="mmm/yyyy"/>
    <numFmt numFmtId="186" formatCode="d/m;@"/>
    <numFmt numFmtId="187" formatCode="#,##0%"/>
    <numFmt numFmtId="188" formatCode="#,##0_ "/>
    <numFmt numFmtId="189" formatCode="0_ ;[Red]\-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mm&quot;월&quot;\ dd&quot;일&quot;"/>
    <numFmt numFmtId="195" formatCode="\±0.0%\P"/>
  </numFmts>
  <fonts count="52">
    <font>
      <sz val="9"/>
      <name val="Trebuchet MS"/>
      <family val="2"/>
    </font>
    <font>
      <sz val="8"/>
      <name val="돋움"/>
      <family val="3"/>
    </font>
    <font>
      <sz val="10"/>
      <name val="Arial"/>
      <family val="2"/>
    </font>
    <font>
      <sz val="8"/>
      <name val="나눔고딕"/>
      <family val="3"/>
    </font>
    <font>
      <b/>
      <sz val="8"/>
      <color indexed="9"/>
      <name val="나눔고딕"/>
      <family val="3"/>
    </font>
    <font>
      <sz val="8"/>
      <color indexed="9"/>
      <name val="나눔고딕"/>
      <family val="3"/>
    </font>
    <font>
      <b/>
      <sz val="8"/>
      <color indexed="8"/>
      <name val="나눔고딕"/>
      <family val="3"/>
    </font>
    <font>
      <b/>
      <sz val="8"/>
      <name val="나눔고딕"/>
      <family val="3"/>
    </font>
    <font>
      <b/>
      <sz val="8"/>
      <color indexed="60"/>
      <name val="나눔고딕"/>
      <family val="3"/>
    </font>
    <font>
      <sz val="9"/>
      <name val="Tahoma"/>
      <family val="2"/>
    </font>
    <font>
      <b/>
      <sz val="9"/>
      <name val="Tahoma"/>
      <family val="2"/>
    </font>
    <font>
      <sz val="8"/>
      <color indexed="10"/>
      <name val="나눔고딕"/>
      <family val="3"/>
    </font>
    <font>
      <sz val="9"/>
      <color indexed="8"/>
      <name val="Trebuchet MS"/>
      <family val="2"/>
    </font>
    <font>
      <sz val="9"/>
      <color indexed="9"/>
      <name val="Trebuchet MS"/>
      <family val="2"/>
    </font>
    <font>
      <sz val="9"/>
      <color indexed="10"/>
      <name val="Trebuchet MS"/>
      <family val="2"/>
    </font>
    <font>
      <b/>
      <sz val="9"/>
      <color indexed="52"/>
      <name val="Trebuchet MS"/>
      <family val="2"/>
    </font>
    <font>
      <sz val="9"/>
      <color indexed="20"/>
      <name val="Trebuchet MS"/>
      <family val="2"/>
    </font>
    <font>
      <sz val="9"/>
      <color indexed="60"/>
      <name val="Trebuchet MS"/>
      <family val="2"/>
    </font>
    <font>
      <i/>
      <sz val="9"/>
      <color indexed="23"/>
      <name val="Trebuchet MS"/>
      <family val="2"/>
    </font>
    <font>
      <b/>
      <sz val="9"/>
      <color indexed="9"/>
      <name val="Trebuchet MS"/>
      <family val="2"/>
    </font>
    <font>
      <sz val="9"/>
      <color indexed="52"/>
      <name val="Trebuchet MS"/>
      <family val="2"/>
    </font>
    <font>
      <b/>
      <sz val="9"/>
      <color indexed="8"/>
      <name val="Trebuchet MS"/>
      <family val="2"/>
    </font>
    <font>
      <sz val="9"/>
      <color indexed="62"/>
      <name val="Trebuchet MS"/>
      <family val="2"/>
    </font>
    <font>
      <b/>
      <sz val="18"/>
      <color indexed="56"/>
      <name val="맑은 고딕"/>
      <family val="3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sz val="9"/>
      <color indexed="17"/>
      <name val="Trebuchet MS"/>
      <family val="2"/>
    </font>
    <font>
      <b/>
      <sz val="9"/>
      <color indexed="63"/>
      <name val="Trebuchet MS"/>
      <family val="2"/>
    </font>
    <font>
      <sz val="8"/>
      <color indexed="8"/>
      <name val="나눔고딕"/>
      <family val="3"/>
    </font>
    <font>
      <sz val="9"/>
      <color theme="1"/>
      <name val="Trebuchet MS"/>
      <family val="2"/>
    </font>
    <font>
      <sz val="9"/>
      <color theme="0"/>
      <name val="Trebuchet MS"/>
      <family val="2"/>
    </font>
    <font>
      <sz val="9"/>
      <color rgb="FFFF0000"/>
      <name val="Trebuchet MS"/>
      <family val="2"/>
    </font>
    <font>
      <b/>
      <sz val="9"/>
      <color rgb="FFFA7D00"/>
      <name val="Trebuchet MS"/>
      <family val="2"/>
    </font>
    <font>
      <sz val="9"/>
      <color rgb="FF9C0006"/>
      <name val="Trebuchet MS"/>
      <family val="2"/>
    </font>
    <font>
      <sz val="9"/>
      <color rgb="FF9C6500"/>
      <name val="Trebuchet MS"/>
      <family val="2"/>
    </font>
    <font>
      <i/>
      <sz val="9"/>
      <color rgb="FF7F7F7F"/>
      <name val="Trebuchet MS"/>
      <family val="2"/>
    </font>
    <font>
      <b/>
      <sz val="9"/>
      <color theme="0"/>
      <name val="Trebuchet MS"/>
      <family val="2"/>
    </font>
    <font>
      <sz val="9"/>
      <color rgb="FFFA7D00"/>
      <name val="Trebuchet MS"/>
      <family val="2"/>
    </font>
    <font>
      <b/>
      <sz val="9"/>
      <color theme="1"/>
      <name val="Trebuchet MS"/>
      <family val="2"/>
    </font>
    <font>
      <sz val="9"/>
      <color rgb="FF3F3F76"/>
      <name val="Trebuchet MS"/>
      <family val="2"/>
    </font>
    <font>
      <b/>
      <sz val="18"/>
      <color theme="3"/>
      <name val="Cambria"/>
      <family val="3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sz val="9"/>
      <color rgb="FF006100"/>
      <name val="Trebuchet MS"/>
      <family val="2"/>
    </font>
    <font>
      <b/>
      <sz val="9"/>
      <color rgb="FF3F3F3F"/>
      <name val="Trebuchet MS"/>
      <family val="2"/>
    </font>
    <font>
      <sz val="8"/>
      <color theme="0"/>
      <name val="나눔고딕"/>
      <family val="3"/>
    </font>
    <font>
      <b/>
      <sz val="8"/>
      <color theme="0"/>
      <name val="나눔고딕"/>
      <family val="3"/>
    </font>
    <font>
      <b/>
      <sz val="8"/>
      <color theme="1"/>
      <name val="나눔고딕"/>
      <family val="3"/>
    </font>
    <font>
      <sz val="8"/>
      <color theme="1"/>
      <name val="나눔고딕"/>
      <family val="3"/>
    </font>
    <font>
      <b/>
      <sz val="8"/>
      <name val="Trebuchet MS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2" tint="-0.4999699890613556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>
        <color theme="5"/>
      </top>
      <bottom style="hair"/>
    </border>
    <border>
      <left style="hair"/>
      <right style="thin">
        <color theme="5"/>
      </right>
      <top style="thin">
        <color theme="5"/>
      </top>
      <bottom style="hair"/>
    </border>
    <border>
      <left>
        <color indexed="63"/>
      </left>
      <right style="hair"/>
      <top style="thin">
        <color theme="5"/>
      </top>
      <bottom style="hair"/>
    </border>
    <border>
      <left style="hair"/>
      <right style="hair"/>
      <top style="hair"/>
      <bottom style="hair"/>
    </border>
    <border>
      <left style="hair"/>
      <right style="thin">
        <color theme="5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>
        <color theme="5"/>
      </top>
      <bottom>
        <color indexed="63"/>
      </bottom>
    </border>
    <border>
      <left style="hair"/>
      <right style="thin">
        <color theme="5"/>
      </right>
      <top style="thin">
        <color theme="5"/>
      </top>
      <bottom>
        <color indexed="63"/>
      </bottom>
    </border>
    <border>
      <left>
        <color indexed="63"/>
      </left>
      <right style="hair"/>
      <top style="thin">
        <color theme="5"/>
      </top>
      <bottom>
        <color indexed="63"/>
      </bottom>
    </border>
    <border>
      <left style="hair"/>
      <right style="thin">
        <color theme="5" tint="-0.24997000396251678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>
        <color theme="5"/>
      </right>
      <top>
        <color indexed="63"/>
      </top>
      <bottom style="hair"/>
    </border>
    <border>
      <left style="hair"/>
      <right style="hair"/>
      <top style="thin">
        <color theme="5"/>
      </top>
      <bottom style="thin">
        <color theme="5"/>
      </bottom>
    </border>
    <border>
      <left style="hair"/>
      <right style="thin">
        <color theme="5"/>
      </right>
      <top style="thin">
        <color theme="5"/>
      </top>
      <bottom style="thin">
        <color theme="5"/>
      </bottom>
    </border>
    <border>
      <left>
        <color indexed="63"/>
      </left>
      <right style="hair"/>
      <top style="thin">
        <color theme="5"/>
      </top>
      <bottom style="thin">
        <color theme="5"/>
      </bottom>
    </border>
    <border>
      <left>
        <color indexed="63"/>
      </left>
      <right style="hair">
        <color theme="1"/>
      </right>
      <top style="hair">
        <color theme="1"/>
      </top>
      <bottom style="thin">
        <color theme="5"/>
      </bottom>
    </border>
    <border>
      <left style="hair">
        <color theme="1"/>
      </left>
      <right style="hair">
        <color theme="1"/>
      </right>
      <top style="hair">
        <color theme="1"/>
      </top>
      <bottom style="thin">
        <color theme="5"/>
      </bottom>
    </border>
    <border>
      <left style="hair"/>
      <right style="hair"/>
      <top style="hair"/>
      <bottom style="thin">
        <color theme="5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>
        <color theme="1"/>
      </left>
      <right style="thin">
        <color theme="5" tint="-0.24993999302387238"/>
      </right>
      <top style="hair">
        <color theme="1"/>
      </top>
      <bottom style="thin">
        <color theme="5"/>
      </bottom>
    </border>
    <border>
      <left style="hair"/>
      <right style="thin">
        <color theme="5" tint="-0.24993999302387238"/>
      </right>
      <top style="hair"/>
      <bottom style="thin">
        <color theme="5"/>
      </bottom>
    </border>
    <border>
      <left>
        <color indexed="63"/>
      </left>
      <right style="hair"/>
      <top style="hair"/>
      <bottom style="thin">
        <color theme="5"/>
      </bottom>
    </border>
    <border>
      <left style="hair"/>
      <right style="thin">
        <color theme="5" tint="-0.24993999302387238"/>
      </right>
      <top style="thin">
        <color theme="5"/>
      </top>
      <bottom style="hair"/>
    </border>
    <border>
      <left style="hair"/>
      <right style="thin">
        <color theme="5" tint="-0.24993999302387238"/>
      </right>
      <top>
        <color indexed="63"/>
      </top>
      <bottom style="hair"/>
    </border>
    <border>
      <left style="hair"/>
      <right style="thin">
        <color theme="5" tint="-0.24993999302387238"/>
      </right>
      <top style="hair"/>
      <bottom style="hair"/>
    </border>
    <border>
      <left>
        <color indexed="63"/>
      </left>
      <right style="thin">
        <color theme="5"/>
      </right>
      <top style="hair"/>
      <bottom style="hair"/>
    </border>
    <border>
      <left style="thin">
        <color rgb="FFC00000"/>
      </left>
      <right style="thin">
        <color theme="5"/>
      </right>
      <top style="hair"/>
      <bottom style="hair"/>
    </border>
    <border>
      <left>
        <color indexed="63"/>
      </left>
      <right style="thin">
        <color theme="5"/>
      </right>
      <top>
        <color indexed="63"/>
      </top>
      <bottom style="hair"/>
    </border>
    <border>
      <left>
        <color indexed="63"/>
      </left>
      <right style="thin">
        <color theme="5"/>
      </right>
      <top style="thin">
        <color theme="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5"/>
      </bottom>
    </border>
    <border>
      <left style="hair"/>
      <right>
        <color indexed="63"/>
      </right>
      <top style="thin">
        <color theme="5"/>
      </top>
      <bottom style="hair"/>
    </border>
    <border>
      <left>
        <color indexed="63"/>
      </left>
      <right>
        <color indexed="63"/>
      </right>
      <top style="thin">
        <color theme="5"/>
      </top>
      <bottom style="hair"/>
    </border>
    <border>
      <left>
        <color indexed="63"/>
      </left>
      <right style="hair">
        <color theme="1"/>
      </right>
      <top style="thin">
        <color theme="5"/>
      </top>
      <bottom style="hair">
        <color theme="1"/>
      </bottom>
    </border>
    <border>
      <left style="hair">
        <color theme="1"/>
      </left>
      <right style="hair">
        <color theme="1"/>
      </right>
      <top style="thin">
        <color theme="5"/>
      </top>
      <bottom style="hair">
        <color theme="1"/>
      </bottom>
    </border>
    <border>
      <left style="hair"/>
      <right>
        <color indexed="63"/>
      </right>
      <top style="thin">
        <color theme="5"/>
      </top>
      <bottom>
        <color indexed="63"/>
      </bottom>
    </border>
    <border>
      <left style="hair"/>
      <right>
        <color indexed="63"/>
      </right>
      <top>
        <color indexed="63"/>
      </top>
      <bottom style="thin">
        <color theme="5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176" fontId="48" fillId="33" borderId="11" xfId="0" applyNumberFormat="1" applyFont="1" applyFill="1" applyBorder="1" applyAlignment="1">
      <alignment horizontal="center" vertical="center"/>
    </xf>
    <xf numFmtId="179" fontId="3" fillId="34" borderId="12" xfId="0" applyNumberFormat="1" applyFont="1" applyFill="1" applyBorder="1" applyAlignment="1">
      <alignment horizontal="center" vertical="center" wrapText="1"/>
    </xf>
    <xf numFmtId="179" fontId="3" fillId="34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9" fontId="3" fillId="0" borderId="15" xfId="43" applyFont="1" applyBorder="1" applyAlignment="1">
      <alignment/>
    </xf>
    <xf numFmtId="9" fontId="3" fillId="0" borderId="13" xfId="43" applyFont="1" applyBorder="1" applyAlignment="1">
      <alignment/>
    </xf>
    <xf numFmtId="0" fontId="3" fillId="0" borderId="0" xfId="0" applyFont="1" applyAlignment="1">
      <alignment/>
    </xf>
    <xf numFmtId="0" fontId="3" fillId="35" borderId="13" xfId="0" applyFont="1" applyFill="1" applyBorder="1" applyAlignment="1">
      <alignment/>
    </xf>
    <xf numFmtId="0" fontId="3" fillId="35" borderId="13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9" fontId="3" fillId="35" borderId="15" xfId="43" applyFont="1" applyFill="1" applyBorder="1" applyAlignment="1">
      <alignment/>
    </xf>
    <xf numFmtId="9" fontId="3" fillId="35" borderId="13" xfId="43" applyFont="1" applyFill="1" applyBorder="1" applyAlignment="1">
      <alignment/>
    </xf>
    <xf numFmtId="194" fontId="3" fillId="0" borderId="13" xfId="0" applyNumberFormat="1" applyFont="1" applyBorder="1" applyAlignment="1">
      <alignment/>
    </xf>
    <xf numFmtId="0" fontId="3" fillId="0" borderId="0" xfId="0" applyFont="1" applyAlignment="1">
      <alignment horizontal="center"/>
    </xf>
    <xf numFmtId="179" fontId="3" fillId="0" borderId="0" xfId="0" applyNumberFormat="1" applyFont="1" applyAlignment="1">
      <alignment/>
    </xf>
    <xf numFmtId="0" fontId="47" fillId="33" borderId="16" xfId="0" applyFont="1" applyFill="1" applyBorder="1" applyAlignment="1">
      <alignment horizontal="center" vertical="center"/>
    </xf>
    <xf numFmtId="41" fontId="47" fillId="33" borderId="17" xfId="48" applyFont="1" applyFill="1" applyBorder="1" applyAlignment="1">
      <alignment horizontal="center" vertical="center"/>
    </xf>
    <xf numFmtId="179" fontId="3" fillId="34" borderId="18" xfId="0" applyNumberFormat="1" applyFont="1" applyFill="1" applyBorder="1" applyAlignment="1">
      <alignment horizontal="center" vertical="center" wrapText="1"/>
    </xf>
    <xf numFmtId="179" fontId="3" fillId="34" borderId="16" xfId="0" applyNumberFormat="1" applyFont="1" applyFill="1" applyBorder="1" applyAlignment="1">
      <alignment horizontal="center" vertical="center" wrapText="1"/>
    </xf>
    <xf numFmtId="0" fontId="49" fillId="36" borderId="13" xfId="0" applyFont="1" applyFill="1" applyBorder="1" applyAlignment="1">
      <alignment horizontal="center"/>
    </xf>
    <xf numFmtId="41" fontId="49" fillId="36" borderId="19" xfId="48" applyFont="1" applyFill="1" applyBorder="1" applyAlignment="1">
      <alignment horizontal="center"/>
    </xf>
    <xf numFmtId="9" fontId="49" fillId="36" borderId="15" xfId="43" applyFont="1" applyFill="1" applyBorder="1" applyAlignment="1">
      <alignment horizontal="right" wrapText="1"/>
    </xf>
    <xf numFmtId="9" fontId="49" fillId="36" borderId="13" xfId="43" applyFont="1" applyFill="1" applyBorder="1" applyAlignment="1">
      <alignment horizontal="right" wrapText="1"/>
    </xf>
    <xf numFmtId="0" fontId="7" fillId="0" borderId="0" xfId="0" applyFont="1" applyAlignment="1">
      <alignment/>
    </xf>
    <xf numFmtId="0" fontId="49" fillId="36" borderId="20" xfId="0" applyFont="1" applyFill="1" applyBorder="1" applyAlignment="1">
      <alignment horizontal="center"/>
    </xf>
    <xf numFmtId="9" fontId="49" fillId="36" borderId="21" xfId="43" applyFont="1" applyFill="1" applyBorder="1" applyAlignment="1">
      <alignment horizontal="right" wrapText="1"/>
    </xf>
    <xf numFmtId="9" fontId="49" fillId="36" borderId="20" xfId="43" applyFont="1" applyFill="1" applyBorder="1" applyAlignment="1">
      <alignment horizontal="right" wrapText="1"/>
    </xf>
    <xf numFmtId="0" fontId="7" fillId="35" borderId="20" xfId="0" applyFont="1" applyFill="1" applyBorder="1" applyAlignment="1">
      <alignment horizontal="center"/>
    </xf>
    <xf numFmtId="41" fontId="7" fillId="35" borderId="22" xfId="48" applyFont="1" applyFill="1" applyBorder="1" applyAlignment="1">
      <alignment/>
    </xf>
    <xf numFmtId="9" fontId="7" fillId="35" borderId="21" xfId="43" applyNumberFormat="1" applyFont="1" applyFill="1" applyBorder="1" applyAlignment="1">
      <alignment/>
    </xf>
    <xf numFmtId="9" fontId="7" fillId="35" borderId="20" xfId="43" applyNumberFormat="1" applyFont="1" applyFill="1" applyBorder="1" applyAlignment="1">
      <alignment/>
    </xf>
    <xf numFmtId="0" fontId="7" fillId="35" borderId="13" xfId="0" applyFont="1" applyFill="1" applyBorder="1" applyAlignment="1">
      <alignment horizontal="center"/>
    </xf>
    <xf numFmtId="41" fontId="7" fillId="35" borderId="14" xfId="48" applyFont="1" applyFill="1" applyBorder="1" applyAlignment="1">
      <alignment/>
    </xf>
    <xf numFmtId="9" fontId="7" fillId="35" borderId="15" xfId="43" applyNumberFormat="1" applyFont="1" applyFill="1" applyBorder="1" applyAlignment="1">
      <alignment/>
    </xf>
    <xf numFmtId="9" fontId="7" fillId="35" borderId="13" xfId="43" applyNumberFormat="1" applyFont="1" applyFill="1" applyBorder="1" applyAlignment="1">
      <alignment/>
    </xf>
    <xf numFmtId="182" fontId="3" fillId="0" borderId="13" xfId="0" applyNumberFormat="1" applyFont="1" applyBorder="1" applyAlignment="1">
      <alignment horizontal="center"/>
    </xf>
    <xf numFmtId="41" fontId="3" fillId="0" borderId="14" xfId="48" applyFont="1" applyBorder="1" applyAlignment="1">
      <alignment/>
    </xf>
    <xf numFmtId="9" fontId="3" fillId="0" borderId="15" xfId="43" applyNumberFormat="1" applyFont="1" applyBorder="1" applyAlignment="1">
      <alignment/>
    </xf>
    <xf numFmtId="9" fontId="3" fillId="0" borderId="13" xfId="43" applyNumberFormat="1" applyFont="1" applyBorder="1" applyAlignment="1">
      <alignment/>
    </xf>
    <xf numFmtId="41" fontId="3" fillId="0" borderId="0" xfId="48" applyFont="1" applyAlignment="1">
      <alignment/>
    </xf>
    <xf numFmtId="0" fontId="47" fillId="33" borderId="23" xfId="0" applyFont="1" applyFill="1" applyBorder="1" applyAlignment="1">
      <alignment horizontal="center" vertical="center"/>
    </xf>
    <xf numFmtId="41" fontId="47" fillId="33" borderId="24" xfId="48" applyFont="1" applyFill="1" applyBorder="1" applyAlignment="1">
      <alignment horizontal="center" vertical="center" wrapText="1"/>
    </xf>
    <xf numFmtId="179" fontId="3" fillId="2" borderId="25" xfId="0" applyNumberFormat="1" applyFont="1" applyFill="1" applyBorder="1" applyAlignment="1">
      <alignment horizontal="center" vertical="center" wrapText="1"/>
    </xf>
    <xf numFmtId="179" fontId="3" fillId="2" borderId="23" xfId="0" applyNumberFormat="1" applyFont="1" applyFill="1" applyBorder="1" applyAlignment="1">
      <alignment horizontal="center" vertical="center" wrapText="1"/>
    </xf>
    <xf numFmtId="9" fontId="7" fillId="36" borderId="21" xfId="43" applyFont="1" applyFill="1" applyBorder="1" applyAlignment="1">
      <alignment/>
    </xf>
    <xf numFmtId="9" fontId="7" fillId="36" borderId="20" xfId="43" applyFont="1" applyFill="1" applyBorder="1" applyAlignment="1">
      <alignment/>
    </xf>
    <xf numFmtId="9" fontId="7" fillId="36" borderId="15" xfId="43" applyFont="1" applyFill="1" applyBorder="1" applyAlignment="1">
      <alignment/>
    </xf>
    <xf numFmtId="9" fontId="7" fillId="36" borderId="13" xfId="43" applyFont="1" applyFill="1" applyBorder="1" applyAlignment="1">
      <alignment/>
    </xf>
    <xf numFmtId="9" fontId="7" fillId="35" borderId="21" xfId="43" applyFont="1" applyFill="1" applyBorder="1" applyAlignment="1">
      <alignment/>
    </xf>
    <xf numFmtId="9" fontId="7" fillId="35" borderId="20" xfId="43" applyFont="1" applyFill="1" applyBorder="1" applyAlignment="1">
      <alignment/>
    </xf>
    <xf numFmtId="9" fontId="7" fillId="35" borderId="15" xfId="43" applyFont="1" applyFill="1" applyBorder="1" applyAlignment="1">
      <alignment/>
    </xf>
    <xf numFmtId="9" fontId="7" fillId="35" borderId="13" xfId="43" applyFont="1" applyFill="1" applyBorder="1" applyAlignment="1">
      <alignment/>
    </xf>
    <xf numFmtId="179" fontId="3" fillId="37" borderId="25" xfId="0" applyNumberFormat="1" applyFont="1" applyFill="1" applyBorder="1" applyAlignment="1">
      <alignment horizontal="center" vertical="center" wrapText="1"/>
    </xf>
    <xf numFmtId="179" fontId="3" fillId="37" borderId="23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79" fontId="3" fillId="5" borderId="26" xfId="0" applyNumberFormat="1" applyFont="1" applyFill="1" applyBorder="1" applyAlignment="1">
      <alignment horizontal="center" vertical="center" wrapText="1"/>
    </xf>
    <xf numFmtId="179" fontId="3" fillId="5" borderId="27" xfId="0" applyNumberFormat="1" applyFont="1" applyFill="1" applyBorder="1" applyAlignment="1">
      <alignment horizontal="center" vertical="center" wrapText="1"/>
    </xf>
    <xf numFmtId="179" fontId="47" fillId="0" borderId="0" xfId="0" applyNumberFormat="1" applyFont="1" applyFill="1" applyBorder="1" applyAlignment="1">
      <alignment horizontal="center" vertical="center" wrapText="1"/>
    </xf>
    <xf numFmtId="179" fontId="3" fillId="4" borderId="28" xfId="0" applyNumberFormat="1" applyFont="1" applyFill="1" applyBorder="1" applyAlignment="1">
      <alignment horizontal="center" vertical="center" wrapText="1"/>
    </xf>
    <xf numFmtId="0" fontId="7" fillId="36" borderId="20" xfId="0" applyFont="1" applyFill="1" applyBorder="1" applyAlignment="1">
      <alignment horizontal="center"/>
    </xf>
    <xf numFmtId="41" fontId="7" fillId="36" borderId="22" xfId="48" applyFont="1" applyFill="1" applyBorder="1" applyAlignment="1">
      <alignment/>
    </xf>
    <xf numFmtId="9" fontId="7" fillId="36" borderId="29" xfId="43" applyFont="1" applyFill="1" applyBorder="1" applyAlignment="1">
      <alignment/>
    </xf>
    <xf numFmtId="9" fontId="7" fillId="0" borderId="0" xfId="43" applyFont="1" applyFill="1" applyBorder="1" applyAlignment="1">
      <alignment/>
    </xf>
    <xf numFmtId="0" fontId="7" fillId="36" borderId="13" xfId="0" applyFont="1" applyFill="1" applyBorder="1" applyAlignment="1">
      <alignment horizontal="center"/>
    </xf>
    <xf numFmtId="41" fontId="7" fillId="36" borderId="14" xfId="48" applyFont="1" applyFill="1" applyBorder="1" applyAlignment="1">
      <alignment/>
    </xf>
    <xf numFmtId="9" fontId="7" fillId="36" borderId="30" xfId="43" applyFont="1" applyFill="1" applyBorder="1" applyAlignment="1">
      <alignment/>
    </xf>
    <xf numFmtId="9" fontId="7" fillId="35" borderId="29" xfId="43" applyFont="1" applyFill="1" applyBorder="1" applyAlignment="1">
      <alignment/>
    </xf>
    <xf numFmtId="9" fontId="7" fillId="35" borderId="30" xfId="43" applyFont="1" applyFill="1" applyBorder="1" applyAlignment="1">
      <alignment/>
    </xf>
    <xf numFmtId="9" fontId="3" fillId="0" borderId="0" xfId="43" applyFont="1" applyFill="1" applyBorder="1" applyAlignment="1">
      <alignment/>
    </xf>
    <xf numFmtId="9" fontId="3" fillId="0" borderId="0" xfId="43" applyFont="1" applyBorder="1" applyAlignment="1">
      <alignment/>
    </xf>
    <xf numFmtId="0" fontId="3" fillId="0" borderId="0" xfId="0" applyFont="1" applyBorder="1" applyAlignment="1">
      <alignment/>
    </xf>
    <xf numFmtId="188" fontId="3" fillId="0" borderId="0" xfId="43" applyNumberFormat="1" applyFont="1" applyAlignment="1">
      <alignment/>
    </xf>
    <xf numFmtId="179" fontId="3" fillId="5" borderId="31" xfId="0" applyNumberFormat="1" applyFont="1" applyFill="1" applyBorder="1" applyAlignment="1">
      <alignment horizontal="center" vertical="center" wrapText="1"/>
    </xf>
    <xf numFmtId="0" fontId="5" fillId="38" borderId="26" xfId="0" applyNumberFormat="1" applyFont="1" applyFill="1" applyBorder="1" applyAlignment="1">
      <alignment horizontal="center" vertical="center" wrapText="1"/>
    </xf>
    <xf numFmtId="179" fontId="3" fillId="7" borderId="28" xfId="0" applyNumberFormat="1" applyFont="1" applyFill="1" applyBorder="1" applyAlignment="1">
      <alignment horizontal="center" vertical="center" wrapText="1"/>
    </xf>
    <xf numFmtId="179" fontId="3" fillId="7" borderId="32" xfId="0" applyNumberFormat="1" applyFont="1" applyFill="1" applyBorder="1" applyAlignment="1">
      <alignment horizontal="center" vertical="center" wrapText="1"/>
    </xf>
    <xf numFmtId="179" fontId="5" fillId="39" borderId="33" xfId="0" applyNumberFormat="1" applyFont="1" applyFill="1" applyBorder="1" applyAlignment="1">
      <alignment horizontal="center" vertical="center" wrapText="1"/>
    </xf>
    <xf numFmtId="9" fontId="7" fillId="36" borderId="34" xfId="43" applyFont="1" applyFill="1" applyBorder="1" applyAlignment="1">
      <alignment/>
    </xf>
    <xf numFmtId="0" fontId="7" fillId="36" borderId="21" xfId="43" applyNumberFormat="1" applyFont="1" applyFill="1" applyBorder="1" applyAlignment="1">
      <alignment/>
    </xf>
    <xf numFmtId="9" fontId="7" fillId="36" borderId="35" xfId="43" applyFont="1" applyFill="1" applyBorder="1" applyAlignment="1">
      <alignment/>
    </xf>
    <xf numFmtId="188" fontId="7" fillId="36" borderId="20" xfId="43" applyNumberFormat="1" applyFont="1" applyFill="1" applyBorder="1" applyAlignment="1">
      <alignment/>
    </xf>
    <xf numFmtId="9" fontId="7" fillId="36" borderId="36" xfId="43" applyFont="1" applyFill="1" applyBorder="1" applyAlignment="1">
      <alignment/>
    </xf>
    <xf numFmtId="188" fontId="7" fillId="36" borderId="13" xfId="43" applyNumberFormat="1" applyFont="1" applyFill="1" applyBorder="1" applyAlignment="1">
      <alignment/>
    </xf>
    <xf numFmtId="9" fontId="7" fillId="35" borderId="35" xfId="43" applyFont="1" applyFill="1" applyBorder="1" applyAlignment="1">
      <alignment/>
    </xf>
    <xf numFmtId="0" fontId="7" fillId="35" borderId="21" xfId="43" applyNumberFormat="1" applyFont="1" applyFill="1" applyBorder="1" applyAlignment="1">
      <alignment/>
    </xf>
    <xf numFmtId="188" fontId="7" fillId="35" borderId="20" xfId="43" applyNumberFormat="1" applyFont="1" applyFill="1" applyBorder="1" applyAlignment="1">
      <alignment/>
    </xf>
    <xf numFmtId="9" fontId="7" fillId="35" borderId="36" xfId="43" applyFont="1" applyFill="1" applyBorder="1" applyAlignment="1">
      <alignment/>
    </xf>
    <xf numFmtId="188" fontId="7" fillId="35" borderId="13" xfId="43" applyNumberFormat="1" applyFont="1" applyFill="1" applyBorder="1" applyAlignment="1">
      <alignment/>
    </xf>
    <xf numFmtId="9" fontId="3" fillId="0" borderId="36" xfId="43" applyFont="1" applyBorder="1" applyAlignment="1">
      <alignment/>
    </xf>
    <xf numFmtId="0" fontId="3" fillId="0" borderId="15" xfId="43" applyNumberFormat="1" applyFont="1" applyBorder="1" applyAlignment="1">
      <alignment/>
    </xf>
    <xf numFmtId="188" fontId="3" fillId="37" borderId="13" xfId="43" applyNumberFormat="1" applyFont="1" applyFill="1" applyBorder="1" applyAlignment="1">
      <alignment/>
    </xf>
    <xf numFmtId="0" fontId="3" fillId="0" borderId="0" xfId="0" applyNumberFormat="1" applyFont="1" applyBorder="1" applyAlignment="1">
      <alignment/>
    </xf>
    <xf numFmtId="188" fontId="3" fillId="0" borderId="0" xfId="43" applyNumberFormat="1" applyFont="1" applyAlignment="1">
      <alignment/>
    </xf>
    <xf numFmtId="9" fontId="3" fillId="0" borderId="0" xfId="0" applyNumberFormat="1" applyFont="1" applyAlignment="1">
      <alignment/>
    </xf>
    <xf numFmtId="179" fontId="3" fillId="2" borderId="28" xfId="0" applyNumberFormat="1" applyFont="1" applyFill="1" applyBorder="1" applyAlignment="1">
      <alignment horizontal="center" vertical="center" wrapText="1"/>
    </xf>
    <xf numFmtId="0" fontId="49" fillId="35" borderId="13" xfId="0" applyFont="1" applyFill="1" applyBorder="1" applyAlignment="1">
      <alignment horizontal="center"/>
    </xf>
    <xf numFmtId="182" fontId="50" fillId="0" borderId="13" xfId="0" applyNumberFormat="1" applyFont="1" applyBorder="1" applyAlignment="1">
      <alignment horizontal="center"/>
    </xf>
    <xf numFmtId="41" fontId="3" fillId="0" borderId="37" xfId="48" applyFont="1" applyBorder="1" applyAlignment="1">
      <alignment/>
    </xf>
    <xf numFmtId="41" fontId="49" fillId="36" borderId="30" xfId="48" applyFont="1" applyFill="1" applyBorder="1" applyAlignment="1">
      <alignment horizontal="center"/>
    </xf>
    <xf numFmtId="195" fontId="49" fillId="36" borderId="37" xfId="48" applyNumberFormat="1" applyFont="1" applyFill="1" applyBorder="1" applyAlignment="1">
      <alignment horizontal="center"/>
    </xf>
    <xf numFmtId="195" fontId="49" fillId="36" borderId="38" xfId="48" applyNumberFormat="1" applyFont="1" applyFill="1" applyBorder="1" applyAlignment="1">
      <alignment horizontal="center"/>
    </xf>
    <xf numFmtId="195" fontId="7" fillId="35" borderId="39" xfId="48" applyNumberFormat="1" applyFont="1" applyFill="1" applyBorder="1" applyAlignment="1">
      <alignment horizontal="center"/>
    </xf>
    <xf numFmtId="195" fontId="3" fillId="0" borderId="37" xfId="48" applyNumberFormat="1" applyFont="1" applyBorder="1" applyAlignment="1">
      <alignment horizontal="center"/>
    </xf>
    <xf numFmtId="41" fontId="47" fillId="33" borderId="40" xfId="48" applyFont="1" applyFill="1" applyBorder="1" applyAlignment="1">
      <alignment horizontal="center" vertical="center" wrapText="1"/>
    </xf>
    <xf numFmtId="41" fontId="7" fillId="35" borderId="37" xfId="48" applyFont="1" applyFill="1" applyBorder="1" applyAlignment="1">
      <alignment horizontal="center"/>
    </xf>
    <xf numFmtId="41" fontId="3" fillId="0" borderId="37" xfId="48" applyFont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9" fontId="3" fillId="0" borderId="15" xfId="43" applyFont="1" applyFill="1" applyBorder="1" applyAlignment="1">
      <alignment/>
    </xf>
    <xf numFmtId="9" fontId="3" fillId="0" borderId="13" xfId="43" applyFont="1" applyFill="1" applyBorder="1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41" xfId="0" applyFont="1" applyBorder="1" applyAlignment="1">
      <alignment horizontal="left" vertical="top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41" fontId="47" fillId="33" borderId="34" xfId="48" applyFont="1" applyFill="1" applyBorder="1" applyAlignment="1">
      <alignment horizontal="center" vertical="center" wrapText="1"/>
    </xf>
    <xf numFmtId="41" fontId="47" fillId="33" borderId="32" xfId="48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0" fontId="47" fillId="33" borderId="28" xfId="0" applyFont="1" applyFill="1" applyBorder="1" applyAlignment="1">
      <alignment horizontal="center" vertical="center"/>
    </xf>
    <xf numFmtId="0" fontId="3" fillId="5" borderId="44" xfId="0" applyFont="1" applyFill="1" applyBorder="1" applyAlignment="1">
      <alignment horizontal="center" vertical="center" wrapText="1"/>
    </xf>
    <xf numFmtId="0" fontId="3" fillId="5" borderId="45" xfId="0" applyFont="1" applyFill="1" applyBorder="1" applyAlignment="1">
      <alignment horizontal="center" vertical="center" wrapText="1"/>
    </xf>
    <xf numFmtId="0" fontId="3" fillId="4" borderId="42" xfId="0" applyFont="1" applyFill="1" applyBorder="1" applyAlignment="1">
      <alignment horizontal="center" vertical="center" wrapText="1"/>
    </xf>
    <xf numFmtId="0" fontId="3" fillId="4" borderId="43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188" fontId="48" fillId="40" borderId="46" xfId="43" applyNumberFormat="1" applyFont="1" applyFill="1" applyBorder="1" applyAlignment="1">
      <alignment horizontal="center" vertical="center" wrapText="1"/>
    </xf>
    <xf numFmtId="188" fontId="48" fillId="40" borderId="47" xfId="43" applyNumberFormat="1" applyFont="1" applyFill="1" applyBorder="1" applyAlignment="1">
      <alignment horizontal="center" vertical="center" wrapText="1"/>
    </xf>
    <xf numFmtId="0" fontId="3" fillId="7" borderId="42" xfId="0" applyFont="1" applyFill="1" applyBorder="1" applyAlignment="1">
      <alignment horizontal="center" vertical="center" wrapText="1"/>
    </xf>
    <xf numFmtId="0" fontId="3" fillId="7" borderId="4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18</xdr:col>
      <xdr:colOff>76200</xdr:colOff>
      <xdr:row>37</xdr:row>
      <xdr:rowOff>9525</xdr:rowOff>
    </xdr:to>
    <xdr:pic>
      <xdr:nvPicPr>
        <xdr:cNvPr id="1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90500"/>
          <a:ext cx="9144000" cy="6867525"/>
        </a:xfrm>
        <a:prstGeom prst="rect">
          <a:avLst/>
        </a:prstGeom>
        <a:noFill/>
        <a:ln w="9525" cmpd="sng">
          <a:solidFill>
            <a:srgbClr val="17375E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zoomScalePageLayoutView="0" workbookViewId="0" topLeftCell="A1">
      <pane ySplit="2" topLeftCell="A3" activePane="bottomLeft" state="frozen"/>
      <selection pane="topLeft" activeCell="N16" sqref="N16"/>
      <selection pane="bottomLeft" activeCell="H3" sqref="H3"/>
    </sheetView>
  </sheetViews>
  <sheetFormatPr defaultColWidth="9.33203125" defaultRowHeight="15"/>
  <cols>
    <col min="1" max="1" width="5.5" style="13" bestFit="1" customWidth="1"/>
    <col min="2" max="2" width="13" style="20" customWidth="1"/>
    <col min="3" max="3" width="12.33203125" style="20" customWidth="1"/>
    <col min="4" max="4" width="7.5" style="13" customWidth="1"/>
    <col min="5" max="5" width="16.33203125" style="20" customWidth="1"/>
    <col min="6" max="7" width="15.83203125" style="21" customWidth="1"/>
    <col min="8" max="16384" width="9.33203125" style="13" customWidth="1"/>
  </cols>
  <sheetData>
    <row r="1" spans="1:7" s="1" customFormat="1" ht="100.5" customHeight="1">
      <c r="A1" s="117" t="s">
        <v>203</v>
      </c>
      <c r="B1" s="117"/>
      <c r="C1" s="117"/>
      <c r="D1" s="117"/>
      <c r="E1" s="117"/>
      <c r="F1" s="117"/>
      <c r="G1" s="117"/>
    </row>
    <row r="2" spans="1:7" s="7" customFormat="1" ht="24">
      <c r="A2" s="2" t="s">
        <v>0</v>
      </c>
      <c r="B2" s="3" t="s">
        <v>169</v>
      </c>
      <c r="C2" s="3" t="s">
        <v>170</v>
      </c>
      <c r="D2" s="3" t="s">
        <v>171</v>
      </c>
      <c r="E2" s="4" t="s">
        <v>172</v>
      </c>
      <c r="F2" s="5" t="s">
        <v>68</v>
      </c>
      <c r="G2" s="6" t="s">
        <v>69</v>
      </c>
    </row>
    <row r="3" spans="1:7" ht="13.5" customHeight="1">
      <c r="A3" s="8">
        <v>1</v>
      </c>
      <c r="B3" s="9" t="s">
        <v>70</v>
      </c>
      <c r="C3" s="9">
        <v>1988</v>
      </c>
      <c r="D3" s="113" t="s">
        <v>1</v>
      </c>
      <c r="E3" s="114" t="s">
        <v>71</v>
      </c>
      <c r="F3" s="115" t="s">
        <v>5</v>
      </c>
      <c r="G3" s="116" t="s">
        <v>5</v>
      </c>
    </row>
    <row r="4" spans="1:7" ht="13.5" customHeight="1">
      <c r="A4" s="8">
        <v>2</v>
      </c>
      <c r="B4" s="9" t="s">
        <v>70</v>
      </c>
      <c r="C4" s="9">
        <v>1988</v>
      </c>
      <c r="D4" s="8">
        <v>6</v>
      </c>
      <c r="E4" s="10" t="s">
        <v>72</v>
      </c>
      <c r="F4" s="11">
        <v>0.5710000000000001</v>
      </c>
      <c r="G4" s="12">
        <v>0.161</v>
      </c>
    </row>
    <row r="5" spans="1:7" ht="13.5" customHeight="1">
      <c r="A5" s="8">
        <v>3</v>
      </c>
      <c r="B5" s="9" t="s">
        <v>70</v>
      </c>
      <c r="C5" s="9">
        <v>1988</v>
      </c>
      <c r="D5" s="8">
        <v>7</v>
      </c>
      <c r="E5" s="10" t="s">
        <v>73</v>
      </c>
      <c r="F5" s="11">
        <v>0.534</v>
      </c>
      <c r="G5" s="12">
        <v>0.249</v>
      </c>
    </row>
    <row r="6" spans="1:7" ht="13.5" customHeight="1">
      <c r="A6" s="8">
        <v>4</v>
      </c>
      <c r="B6" s="9" t="s">
        <v>70</v>
      </c>
      <c r="C6" s="9">
        <v>1988</v>
      </c>
      <c r="D6" s="8">
        <v>12</v>
      </c>
      <c r="E6" s="10" t="s">
        <v>74</v>
      </c>
      <c r="F6" s="11">
        <v>0.41100000000000003</v>
      </c>
      <c r="G6" s="12">
        <v>0.27</v>
      </c>
    </row>
    <row r="7" spans="1:7" ht="13.5" customHeight="1">
      <c r="A7" s="8">
        <v>5</v>
      </c>
      <c r="B7" s="9" t="s">
        <v>70</v>
      </c>
      <c r="C7" s="9">
        <v>1989</v>
      </c>
      <c r="D7" s="8">
        <v>1</v>
      </c>
      <c r="E7" s="10" t="s">
        <v>75</v>
      </c>
      <c r="F7" s="11">
        <v>0.451</v>
      </c>
      <c r="G7" s="12">
        <v>0.253</v>
      </c>
    </row>
    <row r="8" spans="1:7" ht="13.5" customHeight="1">
      <c r="A8" s="8">
        <v>6</v>
      </c>
      <c r="B8" s="9" t="s">
        <v>70</v>
      </c>
      <c r="C8" s="9">
        <v>1989</v>
      </c>
      <c r="D8" s="8">
        <v>4</v>
      </c>
      <c r="E8" s="10" t="s">
        <v>76</v>
      </c>
      <c r="F8" s="11">
        <v>0.284</v>
      </c>
      <c r="G8" s="12">
        <v>0.405</v>
      </c>
    </row>
    <row r="9" spans="1:7" ht="13.5" customHeight="1">
      <c r="A9" s="8">
        <v>7</v>
      </c>
      <c r="B9" s="9" t="s">
        <v>70</v>
      </c>
      <c r="C9" s="9">
        <v>1989</v>
      </c>
      <c r="D9" s="8">
        <v>9</v>
      </c>
      <c r="E9" s="10" t="s">
        <v>77</v>
      </c>
      <c r="F9" s="11">
        <v>0.26</v>
      </c>
      <c r="G9" s="12">
        <v>0.451</v>
      </c>
    </row>
    <row r="10" spans="1:7" ht="13.5" customHeight="1">
      <c r="A10" s="8">
        <v>8</v>
      </c>
      <c r="B10" s="9" t="s">
        <v>70</v>
      </c>
      <c r="C10" s="9">
        <v>1989</v>
      </c>
      <c r="D10" s="8" t="s">
        <v>1</v>
      </c>
      <c r="E10" s="10" t="s">
        <v>78</v>
      </c>
      <c r="F10" s="11" t="s">
        <v>4</v>
      </c>
      <c r="G10" s="12" t="s">
        <v>4</v>
      </c>
    </row>
    <row r="11" spans="1:7" ht="13.5" customHeight="1">
      <c r="A11" s="8">
        <v>9</v>
      </c>
      <c r="B11" s="9" t="s">
        <v>70</v>
      </c>
      <c r="C11" s="9">
        <v>1990</v>
      </c>
      <c r="D11" s="8">
        <v>2</v>
      </c>
      <c r="E11" s="10" t="s">
        <v>79</v>
      </c>
      <c r="F11" s="11">
        <v>0.281</v>
      </c>
      <c r="G11" s="12">
        <v>0.401</v>
      </c>
    </row>
    <row r="12" spans="1:7" ht="13.5" customHeight="1">
      <c r="A12" s="8">
        <v>10</v>
      </c>
      <c r="B12" s="9" t="s">
        <v>70</v>
      </c>
      <c r="C12" s="9">
        <v>1990</v>
      </c>
      <c r="D12" s="8">
        <v>4</v>
      </c>
      <c r="E12" s="10" t="s">
        <v>80</v>
      </c>
      <c r="F12" s="11">
        <v>0.181</v>
      </c>
      <c r="G12" s="12">
        <v>0.622</v>
      </c>
    </row>
    <row r="13" spans="1:7" ht="13.5" customHeight="1">
      <c r="A13" s="8">
        <v>11</v>
      </c>
      <c r="B13" s="9" t="s">
        <v>81</v>
      </c>
      <c r="C13" s="9">
        <v>1990</v>
      </c>
      <c r="D13" s="8">
        <v>9</v>
      </c>
      <c r="E13" s="10" t="s">
        <v>82</v>
      </c>
      <c r="F13" s="11">
        <v>0.27699999999999997</v>
      </c>
      <c r="G13" s="12">
        <v>0.551</v>
      </c>
    </row>
    <row r="14" spans="1:7" ht="13.5" customHeight="1">
      <c r="A14" s="8">
        <v>12</v>
      </c>
      <c r="B14" s="9" t="s">
        <v>81</v>
      </c>
      <c r="C14" s="9">
        <v>1990</v>
      </c>
      <c r="D14" s="8">
        <v>12</v>
      </c>
      <c r="E14" s="10" t="s">
        <v>83</v>
      </c>
      <c r="F14" s="11">
        <v>0.254</v>
      </c>
      <c r="G14" s="12">
        <v>0.542</v>
      </c>
    </row>
    <row r="15" spans="1:7" ht="13.5" customHeight="1">
      <c r="A15" s="8">
        <v>13</v>
      </c>
      <c r="B15" s="9" t="s">
        <v>81</v>
      </c>
      <c r="C15" s="9">
        <v>1991</v>
      </c>
      <c r="D15" s="8">
        <v>1</v>
      </c>
      <c r="E15" s="10" t="s">
        <v>84</v>
      </c>
      <c r="F15" s="11">
        <v>0.12300000000000001</v>
      </c>
      <c r="G15" s="12">
        <v>0.39899999999999997</v>
      </c>
    </row>
    <row r="16" spans="1:7" ht="13.5" customHeight="1">
      <c r="A16" s="8">
        <v>14</v>
      </c>
      <c r="B16" s="9" t="s">
        <v>81</v>
      </c>
      <c r="C16" s="9">
        <v>1991</v>
      </c>
      <c r="D16" s="8" t="s">
        <v>1</v>
      </c>
      <c r="E16" s="10" t="s">
        <v>85</v>
      </c>
      <c r="F16" s="11" t="s">
        <v>4</v>
      </c>
      <c r="G16" s="12" t="s">
        <v>4</v>
      </c>
    </row>
    <row r="17" spans="1:7" ht="13.5" customHeight="1">
      <c r="A17" s="8">
        <v>15</v>
      </c>
      <c r="B17" s="9" t="s">
        <v>81</v>
      </c>
      <c r="C17" s="9">
        <v>1991</v>
      </c>
      <c r="D17" s="8" t="s">
        <v>1</v>
      </c>
      <c r="E17" s="10" t="s">
        <v>86</v>
      </c>
      <c r="F17" s="11" t="s">
        <v>4</v>
      </c>
      <c r="G17" s="12" t="s">
        <v>4</v>
      </c>
    </row>
    <row r="18" spans="1:7" ht="13.5" customHeight="1">
      <c r="A18" s="8">
        <v>16</v>
      </c>
      <c r="B18" s="9" t="s">
        <v>81</v>
      </c>
      <c r="C18" s="9">
        <v>1991</v>
      </c>
      <c r="D18" s="8">
        <v>10</v>
      </c>
      <c r="E18" s="10" t="s">
        <v>87</v>
      </c>
      <c r="F18" s="11">
        <v>0.152</v>
      </c>
      <c r="G18" s="12">
        <v>0.412</v>
      </c>
    </row>
    <row r="19" spans="1:7" ht="13.5" customHeight="1">
      <c r="A19" s="8">
        <v>17</v>
      </c>
      <c r="B19" s="9" t="s">
        <v>81</v>
      </c>
      <c r="C19" s="9">
        <v>1992</v>
      </c>
      <c r="D19" s="8" t="s">
        <v>1</v>
      </c>
      <c r="E19" s="10" t="s">
        <v>88</v>
      </c>
      <c r="F19" s="11" t="s">
        <v>4</v>
      </c>
      <c r="G19" s="12" t="s">
        <v>4</v>
      </c>
    </row>
    <row r="20" spans="1:7" ht="13.5" customHeight="1">
      <c r="A20" s="8">
        <v>18</v>
      </c>
      <c r="B20" s="9" t="s">
        <v>81</v>
      </c>
      <c r="C20" s="9">
        <v>1992</v>
      </c>
      <c r="D20" s="8">
        <v>5</v>
      </c>
      <c r="E20" s="10" t="s">
        <v>89</v>
      </c>
      <c r="F20" s="11">
        <v>0.11900000000000001</v>
      </c>
      <c r="G20" s="12">
        <v>0.563</v>
      </c>
    </row>
    <row r="21" spans="1:7" ht="13.5" customHeight="1">
      <c r="A21" s="8">
        <v>19</v>
      </c>
      <c r="B21" s="9" t="s">
        <v>81</v>
      </c>
      <c r="C21" s="9">
        <v>1992</v>
      </c>
      <c r="D21" s="8" t="s">
        <v>1</v>
      </c>
      <c r="E21" s="10" t="s">
        <v>90</v>
      </c>
      <c r="F21" s="11" t="s">
        <v>4</v>
      </c>
      <c r="G21" s="12" t="s">
        <v>4</v>
      </c>
    </row>
    <row r="22" spans="1:7" ht="13.5" customHeight="1">
      <c r="A22" s="8">
        <v>20</v>
      </c>
      <c r="B22" s="9" t="s">
        <v>81</v>
      </c>
      <c r="C22" s="9">
        <v>1992</v>
      </c>
      <c r="D22" s="8" t="s">
        <v>1</v>
      </c>
      <c r="E22" s="10" t="s">
        <v>91</v>
      </c>
      <c r="F22" s="11" t="s">
        <v>4</v>
      </c>
      <c r="G22" s="12" t="s">
        <v>4</v>
      </c>
    </row>
    <row r="23" spans="1:7" ht="13.5" customHeight="1">
      <c r="A23" s="14">
        <v>21</v>
      </c>
      <c r="B23" s="15" t="s">
        <v>92</v>
      </c>
      <c r="C23" s="15">
        <v>1993</v>
      </c>
      <c r="D23" s="14">
        <v>3</v>
      </c>
      <c r="E23" s="16" t="s">
        <v>93</v>
      </c>
      <c r="F23" s="17">
        <v>0.7090000000000001</v>
      </c>
      <c r="G23" s="18">
        <v>0.071</v>
      </c>
    </row>
    <row r="24" spans="1:7" ht="13.5" customHeight="1">
      <c r="A24" s="14">
        <v>22</v>
      </c>
      <c r="B24" s="15" t="s">
        <v>92</v>
      </c>
      <c r="C24" s="15">
        <v>1993</v>
      </c>
      <c r="D24" s="14">
        <v>6</v>
      </c>
      <c r="E24" s="16" t="s">
        <v>72</v>
      </c>
      <c r="F24" s="17">
        <v>0.8340000000000001</v>
      </c>
      <c r="G24" s="18">
        <v>0.036000000000000004</v>
      </c>
    </row>
    <row r="25" spans="1:7" ht="13.5" customHeight="1">
      <c r="A25" s="14">
        <v>23</v>
      </c>
      <c r="B25" s="15" t="s">
        <v>92</v>
      </c>
      <c r="C25" s="15">
        <v>1993</v>
      </c>
      <c r="D25" s="14">
        <v>9</v>
      </c>
      <c r="E25" s="16" t="s">
        <v>73</v>
      </c>
      <c r="F25" s="17">
        <v>0.8270000000000001</v>
      </c>
      <c r="G25" s="18">
        <v>0.059000000000000004</v>
      </c>
    </row>
    <row r="26" spans="1:7" ht="13.5" customHeight="1">
      <c r="A26" s="14">
        <v>24</v>
      </c>
      <c r="B26" s="15" t="s">
        <v>92</v>
      </c>
      <c r="C26" s="15">
        <v>1993</v>
      </c>
      <c r="D26" s="14">
        <v>12</v>
      </c>
      <c r="E26" s="16" t="s">
        <v>74</v>
      </c>
      <c r="F26" s="17">
        <v>0.591</v>
      </c>
      <c r="G26" s="18">
        <v>0.179</v>
      </c>
    </row>
    <row r="27" spans="1:7" ht="13.5" customHeight="1">
      <c r="A27" s="14">
        <v>25</v>
      </c>
      <c r="B27" s="15" t="s">
        <v>92</v>
      </c>
      <c r="C27" s="15">
        <v>1994</v>
      </c>
      <c r="D27" s="14">
        <v>1</v>
      </c>
      <c r="E27" s="16" t="s">
        <v>94</v>
      </c>
      <c r="F27" s="17">
        <v>0.55</v>
      </c>
      <c r="G27" s="18">
        <v>0.239</v>
      </c>
    </row>
    <row r="28" spans="1:7" ht="13.5" customHeight="1">
      <c r="A28" s="14">
        <v>26</v>
      </c>
      <c r="B28" s="15" t="s">
        <v>92</v>
      </c>
      <c r="C28" s="15">
        <v>1994</v>
      </c>
      <c r="D28" s="14">
        <v>6</v>
      </c>
      <c r="E28" s="16" t="s">
        <v>76</v>
      </c>
      <c r="F28" s="17">
        <v>0.5479999999999999</v>
      </c>
      <c r="G28" s="18">
        <v>0.212</v>
      </c>
    </row>
    <row r="29" spans="1:7" ht="13.5" customHeight="1">
      <c r="A29" s="14">
        <v>27</v>
      </c>
      <c r="B29" s="15" t="s">
        <v>92</v>
      </c>
      <c r="C29" s="15">
        <v>1994</v>
      </c>
      <c r="D29" s="14">
        <v>8</v>
      </c>
      <c r="E29" s="16" t="s">
        <v>77</v>
      </c>
      <c r="F29" s="17">
        <v>0.439</v>
      </c>
      <c r="G29" s="18">
        <v>0.245</v>
      </c>
    </row>
    <row r="30" spans="1:7" ht="13.5" customHeight="1">
      <c r="A30" s="14">
        <v>28</v>
      </c>
      <c r="B30" s="15" t="s">
        <v>92</v>
      </c>
      <c r="C30" s="15">
        <v>1994</v>
      </c>
      <c r="D30" s="14">
        <v>12</v>
      </c>
      <c r="E30" s="16" t="s">
        <v>78</v>
      </c>
      <c r="F30" s="17">
        <v>0.364</v>
      </c>
      <c r="G30" s="18">
        <v>0.33399999999999996</v>
      </c>
    </row>
    <row r="31" spans="1:7" ht="13.5" customHeight="1">
      <c r="A31" s="14">
        <v>29</v>
      </c>
      <c r="B31" s="15" t="s">
        <v>92</v>
      </c>
      <c r="C31" s="15">
        <v>1995</v>
      </c>
      <c r="D31" s="14">
        <v>3</v>
      </c>
      <c r="E31" s="16" t="s">
        <v>95</v>
      </c>
      <c r="F31" s="17">
        <v>0.36700000000000005</v>
      </c>
      <c r="G31" s="18">
        <v>0.33799999999999997</v>
      </c>
    </row>
    <row r="32" spans="1:7" ht="13.5" customHeight="1">
      <c r="A32" s="14">
        <v>30</v>
      </c>
      <c r="B32" s="15" t="s">
        <v>92</v>
      </c>
      <c r="C32" s="15">
        <v>1995</v>
      </c>
      <c r="D32" s="14">
        <v>5</v>
      </c>
      <c r="E32" s="16" t="s">
        <v>80</v>
      </c>
      <c r="F32" s="17">
        <v>0.281</v>
      </c>
      <c r="G32" s="18">
        <v>0.409</v>
      </c>
    </row>
    <row r="33" spans="1:7" ht="13.5" customHeight="1">
      <c r="A33" s="14">
        <v>31</v>
      </c>
      <c r="B33" s="15" t="s">
        <v>92</v>
      </c>
      <c r="C33" s="15">
        <v>1995</v>
      </c>
      <c r="D33" s="14">
        <v>7</v>
      </c>
      <c r="E33" s="16" t="s">
        <v>82</v>
      </c>
      <c r="F33" s="17">
        <v>0.292</v>
      </c>
      <c r="G33" s="18">
        <v>0.445</v>
      </c>
    </row>
    <row r="34" spans="1:7" ht="13.5" customHeight="1">
      <c r="A34" s="14">
        <v>32</v>
      </c>
      <c r="B34" s="15" t="s">
        <v>92</v>
      </c>
      <c r="C34" s="15">
        <v>1995</v>
      </c>
      <c r="D34" s="14">
        <v>12</v>
      </c>
      <c r="E34" s="16" t="s">
        <v>83</v>
      </c>
      <c r="F34" s="17">
        <v>0.32299999999999995</v>
      </c>
      <c r="G34" s="18">
        <v>0.38799999999999996</v>
      </c>
    </row>
    <row r="35" spans="1:7" ht="13.5" customHeight="1">
      <c r="A35" s="14">
        <v>33</v>
      </c>
      <c r="B35" s="15" t="s">
        <v>92</v>
      </c>
      <c r="C35" s="15">
        <v>1996</v>
      </c>
      <c r="D35" s="14">
        <v>2</v>
      </c>
      <c r="E35" s="16" t="s">
        <v>84</v>
      </c>
      <c r="F35" s="17">
        <v>0.413</v>
      </c>
      <c r="G35" s="18">
        <v>0.33299999999999996</v>
      </c>
    </row>
    <row r="36" spans="1:7" ht="13.5" customHeight="1">
      <c r="A36" s="14">
        <v>34</v>
      </c>
      <c r="B36" s="15" t="s">
        <v>92</v>
      </c>
      <c r="C36" s="15">
        <v>1996</v>
      </c>
      <c r="D36" s="14">
        <v>4</v>
      </c>
      <c r="E36" s="16" t="s">
        <v>85</v>
      </c>
      <c r="F36" s="17">
        <v>0.40700000000000003</v>
      </c>
      <c r="G36" s="18">
        <v>0.37200000000000005</v>
      </c>
    </row>
    <row r="37" spans="1:7" ht="13.5" customHeight="1">
      <c r="A37" s="14">
        <v>35</v>
      </c>
      <c r="B37" s="15" t="s">
        <v>92</v>
      </c>
      <c r="C37" s="15">
        <v>1996</v>
      </c>
      <c r="D37" s="14">
        <v>7</v>
      </c>
      <c r="E37" s="16" t="s">
        <v>86</v>
      </c>
      <c r="F37" s="17">
        <v>0.335</v>
      </c>
      <c r="G37" s="18">
        <v>0.4</v>
      </c>
    </row>
    <row r="38" spans="1:7" ht="13.5" customHeight="1">
      <c r="A38" s="14">
        <v>36</v>
      </c>
      <c r="B38" s="15" t="s">
        <v>92</v>
      </c>
      <c r="C38" s="15">
        <v>1996</v>
      </c>
      <c r="D38" s="14">
        <v>10</v>
      </c>
      <c r="E38" s="16" t="s">
        <v>87</v>
      </c>
      <c r="F38" s="17">
        <v>0.28</v>
      </c>
      <c r="G38" s="18">
        <v>0.474</v>
      </c>
    </row>
    <row r="39" spans="1:7" ht="13.5" customHeight="1">
      <c r="A39" s="14">
        <v>37</v>
      </c>
      <c r="B39" s="15" t="s">
        <v>92</v>
      </c>
      <c r="C39" s="15">
        <v>1997</v>
      </c>
      <c r="D39" s="14">
        <v>1</v>
      </c>
      <c r="E39" s="16" t="s">
        <v>88</v>
      </c>
      <c r="F39" s="17">
        <v>0.139</v>
      </c>
      <c r="G39" s="18">
        <v>0.65</v>
      </c>
    </row>
    <row r="40" spans="1:7" ht="13.5" customHeight="1">
      <c r="A40" s="14">
        <v>38</v>
      </c>
      <c r="B40" s="15" t="s">
        <v>92</v>
      </c>
      <c r="C40" s="15">
        <v>1997</v>
      </c>
      <c r="D40" s="14">
        <v>5</v>
      </c>
      <c r="E40" s="16" t="s">
        <v>89</v>
      </c>
      <c r="F40" s="17">
        <v>0.067</v>
      </c>
      <c r="G40" s="18">
        <v>0.741</v>
      </c>
    </row>
    <row r="41" spans="1:7" ht="13.5" customHeight="1">
      <c r="A41" s="14">
        <v>39</v>
      </c>
      <c r="B41" s="15" t="s">
        <v>92</v>
      </c>
      <c r="C41" s="15">
        <v>1997</v>
      </c>
      <c r="D41" s="14">
        <v>8</v>
      </c>
      <c r="E41" s="16" t="s">
        <v>90</v>
      </c>
      <c r="F41" s="17">
        <v>0.077</v>
      </c>
      <c r="G41" s="18">
        <v>0.7809999999999999</v>
      </c>
    </row>
    <row r="42" spans="1:7" ht="13.5" customHeight="1">
      <c r="A42" s="14">
        <v>40</v>
      </c>
      <c r="B42" s="15" t="s">
        <v>92</v>
      </c>
      <c r="C42" s="15">
        <v>1997</v>
      </c>
      <c r="D42" s="14">
        <v>12</v>
      </c>
      <c r="E42" s="16" t="s">
        <v>91</v>
      </c>
      <c r="F42" s="17">
        <v>0.061</v>
      </c>
      <c r="G42" s="18">
        <v>0.738</v>
      </c>
    </row>
    <row r="43" spans="1:7" ht="13.5" customHeight="1">
      <c r="A43" s="8">
        <v>41</v>
      </c>
      <c r="B43" s="9" t="s">
        <v>96</v>
      </c>
      <c r="C43" s="9">
        <v>1998</v>
      </c>
      <c r="D43" s="8">
        <v>3</v>
      </c>
      <c r="E43" s="10" t="s">
        <v>93</v>
      </c>
      <c r="F43" s="11">
        <v>0.7070000000000001</v>
      </c>
      <c r="G43" s="12">
        <v>0.069</v>
      </c>
    </row>
    <row r="44" spans="1:7" ht="13.5" customHeight="1">
      <c r="A44" s="8">
        <v>42</v>
      </c>
      <c r="B44" s="9" t="s">
        <v>96</v>
      </c>
      <c r="C44" s="9">
        <v>1998</v>
      </c>
      <c r="D44" s="8">
        <v>6</v>
      </c>
      <c r="E44" s="10" t="s">
        <v>72</v>
      </c>
      <c r="F44" s="11">
        <v>0.622</v>
      </c>
      <c r="G44" s="12">
        <v>0.107</v>
      </c>
    </row>
    <row r="45" spans="1:7" ht="13.5" customHeight="1">
      <c r="A45" s="8">
        <v>43</v>
      </c>
      <c r="B45" s="9" t="s">
        <v>96</v>
      </c>
      <c r="C45" s="9">
        <v>1998</v>
      </c>
      <c r="D45" s="8">
        <v>9</v>
      </c>
      <c r="E45" s="10" t="s">
        <v>73</v>
      </c>
      <c r="F45" s="11">
        <v>0.5579999999999999</v>
      </c>
      <c r="G45" s="12">
        <v>0.171</v>
      </c>
    </row>
    <row r="46" spans="1:7" ht="13.5" customHeight="1">
      <c r="A46" s="8">
        <v>44</v>
      </c>
      <c r="B46" s="9" t="s">
        <v>96</v>
      </c>
      <c r="C46" s="9">
        <v>1998</v>
      </c>
      <c r="D46" s="8">
        <v>12</v>
      </c>
      <c r="E46" s="10" t="s">
        <v>74</v>
      </c>
      <c r="F46" s="11">
        <v>0.628</v>
      </c>
      <c r="G46" s="12">
        <v>0.13699999999999998</v>
      </c>
    </row>
    <row r="47" spans="1:7" ht="13.5" customHeight="1">
      <c r="A47" s="8">
        <v>45</v>
      </c>
      <c r="B47" s="9" t="s">
        <v>96</v>
      </c>
      <c r="C47" s="9">
        <v>1999</v>
      </c>
      <c r="D47" s="8">
        <v>3</v>
      </c>
      <c r="E47" s="10" t="s">
        <v>94</v>
      </c>
      <c r="F47" s="11">
        <v>0.596</v>
      </c>
      <c r="G47" s="12">
        <v>0.155</v>
      </c>
    </row>
    <row r="48" spans="1:7" ht="13.5" customHeight="1">
      <c r="A48" s="8">
        <v>46</v>
      </c>
      <c r="B48" s="9" t="s">
        <v>96</v>
      </c>
      <c r="C48" s="9">
        <v>1999</v>
      </c>
      <c r="D48" s="8">
        <v>6</v>
      </c>
      <c r="E48" s="10" t="s">
        <v>76</v>
      </c>
      <c r="F48" s="11">
        <v>0.52</v>
      </c>
      <c r="G48" s="12">
        <v>0.218</v>
      </c>
    </row>
    <row r="49" spans="1:7" ht="13.5" customHeight="1">
      <c r="A49" s="8">
        <v>47</v>
      </c>
      <c r="B49" s="9" t="s">
        <v>96</v>
      </c>
      <c r="C49" s="9">
        <v>1999</v>
      </c>
      <c r="D49" s="8">
        <v>8</v>
      </c>
      <c r="E49" s="10" t="s">
        <v>77</v>
      </c>
      <c r="F49" s="11">
        <v>0.46299999999999997</v>
      </c>
      <c r="G49" s="12">
        <v>0.293</v>
      </c>
    </row>
    <row r="50" spans="1:7" ht="13.5" customHeight="1">
      <c r="A50" s="8">
        <v>48</v>
      </c>
      <c r="B50" s="9" t="s">
        <v>96</v>
      </c>
      <c r="C50" s="9">
        <v>1999</v>
      </c>
      <c r="D50" s="8">
        <v>12</v>
      </c>
      <c r="E50" s="10" t="s">
        <v>78</v>
      </c>
      <c r="F50" s="11">
        <v>0.498</v>
      </c>
      <c r="G50" s="12">
        <v>0.23800000000000002</v>
      </c>
    </row>
    <row r="51" spans="1:7" ht="13.5" customHeight="1">
      <c r="A51" s="8">
        <v>49</v>
      </c>
      <c r="B51" s="9" t="s">
        <v>96</v>
      </c>
      <c r="C51" s="9">
        <v>2000</v>
      </c>
      <c r="D51" s="8">
        <v>2</v>
      </c>
      <c r="E51" s="10" t="s">
        <v>95</v>
      </c>
      <c r="F51" s="11">
        <v>0.485</v>
      </c>
      <c r="G51" s="12">
        <v>0.201</v>
      </c>
    </row>
    <row r="52" spans="1:7" ht="13.5" customHeight="1">
      <c r="A52" s="8">
        <v>50</v>
      </c>
      <c r="B52" s="9" t="s">
        <v>96</v>
      </c>
      <c r="C52" s="9">
        <v>2000</v>
      </c>
      <c r="D52" s="8">
        <v>5</v>
      </c>
      <c r="E52" s="10" t="s">
        <v>80</v>
      </c>
      <c r="F52" s="11">
        <v>0.377</v>
      </c>
      <c r="G52" s="12">
        <v>0.26</v>
      </c>
    </row>
    <row r="53" spans="1:7" ht="13.5" customHeight="1">
      <c r="A53" s="8">
        <v>51</v>
      </c>
      <c r="B53" s="9" t="s">
        <v>96</v>
      </c>
      <c r="C53" s="9">
        <v>2000</v>
      </c>
      <c r="D53" s="8">
        <v>8</v>
      </c>
      <c r="E53" s="10" t="s">
        <v>82</v>
      </c>
      <c r="F53" s="11">
        <v>0.544</v>
      </c>
      <c r="G53" s="12">
        <v>0.182</v>
      </c>
    </row>
    <row r="54" spans="1:7" ht="13.5" customHeight="1">
      <c r="A54" s="8">
        <v>52</v>
      </c>
      <c r="B54" s="9" t="s">
        <v>96</v>
      </c>
      <c r="C54" s="9">
        <v>2000</v>
      </c>
      <c r="D54" s="8">
        <v>12</v>
      </c>
      <c r="E54" s="10" t="s">
        <v>83</v>
      </c>
      <c r="F54" s="11">
        <v>0.302</v>
      </c>
      <c r="G54" s="12">
        <v>0.514</v>
      </c>
    </row>
    <row r="55" spans="1:7" ht="13.5" customHeight="1">
      <c r="A55" s="8">
        <v>53</v>
      </c>
      <c r="B55" s="9" t="s">
        <v>96</v>
      </c>
      <c r="C55" s="9">
        <v>2001</v>
      </c>
      <c r="D55" s="8">
        <v>4</v>
      </c>
      <c r="E55" s="10" t="s">
        <v>84</v>
      </c>
      <c r="F55" s="11">
        <v>0.26899999999999996</v>
      </c>
      <c r="G55" s="12">
        <v>0.5489999999999999</v>
      </c>
    </row>
    <row r="56" spans="1:7" ht="13.5" customHeight="1">
      <c r="A56" s="8">
        <v>54</v>
      </c>
      <c r="B56" s="9" t="s">
        <v>96</v>
      </c>
      <c r="C56" s="9">
        <v>2001</v>
      </c>
      <c r="D56" s="8">
        <v>6</v>
      </c>
      <c r="E56" s="10" t="s">
        <v>85</v>
      </c>
      <c r="F56" s="11">
        <v>0.29100000000000004</v>
      </c>
      <c r="G56" s="12">
        <v>0.516</v>
      </c>
    </row>
    <row r="57" spans="1:7" ht="13.5" customHeight="1">
      <c r="A57" s="8">
        <v>55</v>
      </c>
      <c r="B57" s="9" t="s">
        <v>96</v>
      </c>
      <c r="C57" s="9">
        <v>2001</v>
      </c>
      <c r="D57" s="8">
        <v>9</v>
      </c>
      <c r="E57" s="10" t="s">
        <v>86</v>
      </c>
      <c r="F57" s="11">
        <v>0.282</v>
      </c>
      <c r="G57" s="12">
        <v>0.493</v>
      </c>
    </row>
    <row r="58" spans="1:7" ht="13.5" customHeight="1">
      <c r="A58" s="8">
        <v>56</v>
      </c>
      <c r="B58" s="9" t="s">
        <v>96</v>
      </c>
      <c r="C58" s="9">
        <v>2001</v>
      </c>
      <c r="D58" s="8">
        <v>12</v>
      </c>
      <c r="E58" s="10" t="s">
        <v>87</v>
      </c>
      <c r="F58" s="11">
        <v>0.311</v>
      </c>
      <c r="G58" s="12">
        <v>0.491</v>
      </c>
    </row>
    <row r="59" spans="1:7" ht="13.5" customHeight="1">
      <c r="A59" s="8">
        <v>57</v>
      </c>
      <c r="B59" s="9" t="s">
        <v>96</v>
      </c>
      <c r="C59" s="9">
        <v>2002</v>
      </c>
      <c r="D59" s="8">
        <v>3</v>
      </c>
      <c r="E59" s="10" t="s">
        <v>88</v>
      </c>
      <c r="F59" s="11">
        <v>0.33</v>
      </c>
      <c r="G59" s="12">
        <v>0.41</v>
      </c>
    </row>
    <row r="60" spans="1:7" ht="13.5" customHeight="1">
      <c r="A60" s="8">
        <v>58</v>
      </c>
      <c r="B60" s="9" t="s">
        <v>96</v>
      </c>
      <c r="C60" s="9">
        <v>2002</v>
      </c>
      <c r="D60" s="8">
        <v>5</v>
      </c>
      <c r="E60" s="10" t="s">
        <v>89</v>
      </c>
      <c r="F60" s="11">
        <v>0.26</v>
      </c>
      <c r="G60" s="12">
        <v>0.529</v>
      </c>
    </row>
    <row r="61" spans="1:7" ht="13.5" customHeight="1">
      <c r="A61" s="8">
        <v>59</v>
      </c>
      <c r="B61" s="9" t="s">
        <v>96</v>
      </c>
      <c r="C61" s="9">
        <v>2002</v>
      </c>
      <c r="D61" s="8">
        <v>9</v>
      </c>
      <c r="E61" s="10" t="s">
        <v>90</v>
      </c>
      <c r="F61" s="11">
        <v>0.27899999999999997</v>
      </c>
      <c r="G61" s="12">
        <v>0.518</v>
      </c>
    </row>
    <row r="62" spans="1:7" ht="13.5" customHeight="1">
      <c r="A62" s="8">
        <v>60</v>
      </c>
      <c r="B62" s="9" t="s">
        <v>96</v>
      </c>
      <c r="C62" s="9">
        <v>2002</v>
      </c>
      <c r="D62" s="8">
        <v>12</v>
      </c>
      <c r="E62" s="10" t="s">
        <v>91</v>
      </c>
      <c r="F62" s="11">
        <v>0.24100000000000002</v>
      </c>
      <c r="G62" s="12">
        <v>0.563</v>
      </c>
    </row>
    <row r="63" spans="1:7" ht="13.5" customHeight="1">
      <c r="A63" s="14">
        <v>61</v>
      </c>
      <c r="B63" s="15" t="s">
        <v>97</v>
      </c>
      <c r="C63" s="15">
        <v>2003</v>
      </c>
      <c r="D63" s="14">
        <v>4</v>
      </c>
      <c r="E63" s="16" t="s">
        <v>93</v>
      </c>
      <c r="F63" s="17">
        <v>0.596</v>
      </c>
      <c r="G63" s="18">
        <v>0.19399999999999998</v>
      </c>
    </row>
    <row r="64" spans="1:7" ht="13.5" customHeight="1">
      <c r="A64" s="14">
        <v>62</v>
      </c>
      <c r="B64" s="15" t="s">
        <v>97</v>
      </c>
      <c r="C64" s="15">
        <v>2003</v>
      </c>
      <c r="D64" s="14">
        <v>5</v>
      </c>
      <c r="E64" s="16" t="s">
        <v>72</v>
      </c>
      <c r="F64" s="17">
        <v>0.402</v>
      </c>
      <c r="G64" s="18">
        <v>0.413</v>
      </c>
    </row>
    <row r="65" spans="1:7" ht="13.5" customHeight="1">
      <c r="A65" s="14">
        <v>63</v>
      </c>
      <c r="B65" s="15" t="s">
        <v>97</v>
      </c>
      <c r="C65" s="15">
        <v>2003</v>
      </c>
      <c r="D65" s="14">
        <v>9</v>
      </c>
      <c r="E65" s="16" t="s">
        <v>73</v>
      </c>
      <c r="F65" s="17">
        <v>0.28600000000000003</v>
      </c>
      <c r="G65" s="18">
        <v>0.529</v>
      </c>
    </row>
    <row r="66" spans="1:7" ht="13.5" customHeight="1">
      <c r="A66" s="14">
        <v>64</v>
      </c>
      <c r="B66" s="15" t="s">
        <v>97</v>
      </c>
      <c r="C66" s="15">
        <v>2003</v>
      </c>
      <c r="D66" s="14">
        <v>12</v>
      </c>
      <c r="E66" s="16" t="s">
        <v>74</v>
      </c>
      <c r="F66" s="17">
        <v>0.223</v>
      </c>
      <c r="G66" s="18">
        <v>0.624</v>
      </c>
    </row>
    <row r="67" spans="1:7" ht="13.5" customHeight="1">
      <c r="A67" s="14">
        <v>65</v>
      </c>
      <c r="B67" s="15" t="s">
        <v>97</v>
      </c>
      <c r="C67" s="15">
        <v>2004</v>
      </c>
      <c r="D67" s="14">
        <v>3</v>
      </c>
      <c r="E67" s="16" t="s">
        <v>94</v>
      </c>
      <c r="F67" s="17">
        <v>0.25</v>
      </c>
      <c r="G67" s="18">
        <v>0.573</v>
      </c>
    </row>
    <row r="68" spans="1:7" ht="13.5" customHeight="1">
      <c r="A68" s="14">
        <v>66</v>
      </c>
      <c r="B68" s="15" t="s">
        <v>97</v>
      </c>
      <c r="C68" s="15">
        <v>2004</v>
      </c>
      <c r="D68" s="14">
        <v>6</v>
      </c>
      <c r="E68" s="16" t="s">
        <v>76</v>
      </c>
      <c r="F68" s="17">
        <v>0.34299999999999997</v>
      </c>
      <c r="G68" s="18">
        <v>0.46299999999999997</v>
      </c>
    </row>
    <row r="69" spans="1:7" ht="13.5" customHeight="1">
      <c r="A69" s="14">
        <v>67</v>
      </c>
      <c r="B69" s="15" t="s">
        <v>97</v>
      </c>
      <c r="C69" s="15">
        <v>2004</v>
      </c>
      <c r="D69" s="14">
        <v>8</v>
      </c>
      <c r="E69" s="16" t="s">
        <v>77</v>
      </c>
      <c r="F69" s="17">
        <v>0.228</v>
      </c>
      <c r="G69" s="18">
        <v>0.604</v>
      </c>
    </row>
    <row r="70" spans="1:7" ht="13.5" customHeight="1">
      <c r="A70" s="14">
        <v>68</v>
      </c>
      <c r="B70" s="15" t="s">
        <v>97</v>
      </c>
      <c r="C70" s="15">
        <v>2004</v>
      </c>
      <c r="D70" s="14">
        <v>12</v>
      </c>
      <c r="E70" s="16" t="s">
        <v>78</v>
      </c>
      <c r="F70" s="17">
        <v>0.273</v>
      </c>
      <c r="G70" s="18">
        <v>0.568</v>
      </c>
    </row>
    <row r="71" spans="1:7" ht="13.5" customHeight="1">
      <c r="A71" s="14">
        <v>69</v>
      </c>
      <c r="B71" s="15" t="s">
        <v>97</v>
      </c>
      <c r="C71" s="15">
        <v>2005</v>
      </c>
      <c r="D71" s="14">
        <v>1</v>
      </c>
      <c r="E71" s="16" t="s">
        <v>95</v>
      </c>
      <c r="F71" s="17">
        <v>0.325</v>
      </c>
      <c r="G71" s="18">
        <v>0.55</v>
      </c>
    </row>
    <row r="72" spans="1:7" ht="13.5" customHeight="1">
      <c r="A72" s="14">
        <v>70</v>
      </c>
      <c r="B72" s="15" t="s">
        <v>97</v>
      </c>
      <c r="C72" s="15">
        <v>2005</v>
      </c>
      <c r="D72" s="14">
        <v>5</v>
      </c>
      <c r="E72" s="16" t="s">
        <v>80</v>
      </c>
      <c r="F72" s="17">
        <v>0.341</v>
      </c>
      <c r="G72" s="18">
        <v>0.5329999999999999</v>
      </c>
    </row>
    <row r="73" spans="1:7" ht="13.5" customHeight="1">
      <c r="A73" s="14">
        <v>71</v>
      </c>
      <c r="B73" s="15" t="s">
        <v>97</v>
      </c>
      <c r="C73" s="15">
        <v>2005</v>
      </c>
      <c r="D73" s="14">
        <v>7</v>
      </c>
      <c r="E73" s="16" t="s">
        <v>82</v>
      </c>
      <c r="F73" s="17">
        <v>0.282</v>
      </c>
      <c r="G73" s="18">
        <v>0.612</v>
      </c>
    </row>
    <row r="74" spans="1:7" ht="13.5" customHeight="1">
      <c r="A74" s="14">
        <v>72</v>
      </c>
      <c r="B74" s="15" t="s">
        <v>97</v>
      </c>
      <c r="C74" s="15">
        <v>2005</v>
      </c>
      <c r="D74" s="14">
        <v>12</v>
      </c>
      <c r="E74" s="16" t="s">
        <v>83</v>
      </c>
      <c r="F74" s="17">
        <v>0.226</v>
      </c>
      <c r="G74" s="18">
        <v>0.665</v>
      </c>
    </row>
    <row r="75" spans="1:7" ht="13.5" customHeight="1">
      <c r="A75" s="14">
        <v>73</v>
      </c>
      <c r="B75" s="15" t="s">
        <v>97</v>
      </c>
      <c r="C75" s="15">
        <v>2006</v>
      </c>
      <c r="D75" s="14">
        <v>3</v>
      </c>
      <c r="E75" s="16" t="s">
        <v>84</v>
      </c>
      <c r="F75" s="17">
        <v>0.265</v>
      </c>
      <c r="G75" s="18">
        <v>0.629</v>
      </c>
    </row>
    <row r="76" spans="1:7" ht="13.5" customHeight="1">
      <c r="A76" s="14">
        <v>74</v>
      </c>
      <c r="B76" s="15" t="s">
        <v>97</v>
      </c>
      <c r="C76" s="15">
        <v>2006</v>
      </c>
      <c r="D76" s="14">
        <v>6</v>
      </c>
      <c r="E76" s="16" t="s">
        <v>85</v>
      </c>
      <c r="F76" s="17">
        <v>0.20199999999999999</v>
      </c>
      <c r="G76" s="18">
        <v>0.6970000000000001</v>
      </c>
    </row>
    <row r="77" spans="1:7" ht="13.5" customHeight="1">
      <c r="A77" s="14">
        <v>75</v>
      </c>
      <c r="B77" s="15" t="s">
        <v>97</v>
      </c>
      <c r="C77" s="15">
        <v>2006</v>
      </c>
      <c r="D77" s="14">
        <v>9</v>
      </c>
      <c r="E77" s="16" t="s">
        <v>86</v>
      </c>
      <c r="F77" s="17">
        <v>0.162</v>
      </c>
      <c r="G77" s="18">
        <v>0.74</v>
      </c>
    </row>
    <row r="78" spans="1:7" ht="13.5" customHeight="1">
      <c r="A78" s="14">
        <v>76</v>
      </c>
      <c r="B78" s="15" t="s">
        <v>97</v>
      </c>
      <c r="C78" s="15">
        <v>2006</v>
      </c>
      <c r="D78" s="14">
        <v>12</v>
      </c>
      <c r="E78" s="16" t="s">
        <v>87</v>
      </c>
      <c r="F78" s="17">
        <v>0.12300000000000001</v>
      </c>
      <c r="G78" s="18">
        <v>0.7929999999999999</v>
      </c>
    </row>
    <row r="79" spans="1:7" ht="13.5" customHeight="1">
      <c r="A79" s="14">
        <v>77</v>
      </c>
      <c r="B79" s="15" t="s">
        <v>97</v>
      </c>
      <c r="C79" s="15">
        <v>2007</v>
      </c>
      <c r="D79" s="14">
        <v>1</v>
      </c>
      <c r="E79" s="16" t="s">
        <v>88</v>
      </c>
      <c r="F79" s="17">
        <v>0.162</v>
      </c>
      <c r="G79" s="18">
        <v>0.7809999999999999</v>
      </c>
    </row>
    <row r="80" spans="1:7" ht="13.5" customHeight="1">
      <c r="A80" s="14">
        <v>78</v>
      </c>
      <c r="B80" s="15" t="s">
        <v>97</v>
      </c>
      <c r="C80" s="15">
        <v>2007</v>
      </c>
      <c r="D80" s="14">
        <v>6</v>
      </c>
      <c r="E80" s="16" t="s">
        <v>89</v>
      </c>
      <c r="F80" s="17">
        <v>0.24100000000000002</v>
      </c>
      <c r="G80" s="18">
        <v>0.662</v>
      </c>
    </row>
    <row r="81" spans="1:7" ht="13.5" customHeight="1">
      <c r="A81" s="14">
        <v>79</v>
      </c>
      <c r="B81" s="15" t="s">
        <v>97</v>
      </c>
      <c r="C81" s="15">
        <v>2007</v>
      </c>
      <c r="D81" s="14">
        <v>9</v>
      </c>
      <c r="E81" s="16" t="s">
        <v>90</v>
      </c>
      <c r="F81" s="17">
        <v>0.265</v>
      </c>
      <c r="G81" s="18">
        <v>0.644</v>
      </c>
    </row>
    <row r="82" spans="1:7" ht="13.5" customHeight="1">
      <c r="A82" s="14">
        <v>80</v>
      </c>
      <c r="B82" s="15" t="s">
        <v>97</v>
      </c>
      <c r="C82" s="15">
        <v>2007</v>
      </c>
      <c r="D82" s="14">
        <v>12</v>
      </c>
      <c r="E82" s="16" t="s">
        <v>91</v>
      </c>
      <c r="F82" s="17">
        <v>0.268</v>
      </c>
      <c r="G82" s="18">
        <v>0.616</v>
      </c>
    </row>
    <row r="83" spans="1:7" ht="13.5" customHeight="1">
      <c r="A83" s="8">
        <v>81</v>
      </c>
      <c r="B83" s="9" t="s">
        <v>98</v>
      </c>
      <c r="C83" s="9">
        <v>2008</v>
      </c>
      <c r="D83" s="8">
        <v>3</v>
      </c>
      <c r="E83" s="10" t="s">
        <v>93</v>
      </c>
      <c r="F83" s="11">
        <v>0.52</v>
      </c>
      <c r="G83" s="12">
        <v>0.29</v>
      </c>
    </row>
    <row r="84" spans="1:7" ht="13.5" customHeight="1">
      <c r="A84" s="8">
        <v>82</v>
      </c>
      <c r="B84" s="9" t="s">
        <v>98</v>
      </c>
      <c r="C84" s="9">
        <v>2008</v>
      </c>
      <c r="D84" s="8">
        <v>6</v>
      </c>
      <c r="E84" s="10" t="s">
        <v>99</v>
      </c>
      <c r="F84" s="11">
        <v>0.207</v>
      </c>
      <c r="G84" s="12">
        <v>0.6859999999999999</v>
      </c>
    </row>
    <row r="85" spans="1:7" ht="13.5" customHeight="1">
      <c r="A85" s="8">
        <v>83</v>
      </c>
      <c r="B85" s="9" t="s">
        <v>98</v>
      </c>
      <c r="C85" s="9">
        <v>2008</v>
      </c>
      <c r="D85" s="8">
        <v>8</v>
      </c>
      <c r="E85" s="10" t="s">
        <v>100</v>
      </c>
      <c r="F85" s="11">
        <v>0.24100000000000002</v>
      </c>
      <c r="G85" s="12">
        <v>0.65</v>
      </c>
    </row>
    <row r="86" spans="1:7" ht="13.5" customHeight="1">
      <c r="A86" s="8">
        <v>84</v>
      </c>
      <c r="B86" s="9" t="s">
        <v>98</v>
      </c>
      <c r="C86" s="9">
        <v>2008</v>
      </c>
      <c r="D86" s="8">
        <v>12</v>
      </c>
      <c r="E86" s="10" t="s">
        <v>101</v>
      </c>
      <c r="F86" s="11">
        <v>0.321</v>
      </c>
      <c r="G86" s="12">
        <v>0.5479999999999999</v>
      </c>
    </row>
    <row r="87" spans="1:7" ht="13.5" customHeight="1">
      <c r="A87" s="8">
        <v>85</v>
      </c>
      <c r="B87" s="9" t="s">
        <v>98</v>
      </c>
      <c r="C87" s="9">
        <v>2009</v>
      </c>
      <c r="D87" s="8">
        <v>2</v>
      </c>
      <c r="E87" s="10" t="s">
        <v>173</v>
      </c>
      <c r="F87" s="11">
        <v>0.335</v>
      </c>
      <c r="G87" s="12">
        <v>0.546</v>
      </c>
    </row>
    <row r="88" spans="1:7" ht="13.5" customHeight="1">
      <c r="A88" s="8">
        <v>86</v>
      </c>
      <c r="B88" s="9" t="s">
        <v>98</v>
      </c>
      <c r="C88" s="9">
        <v>2009</v>
      </c>
      <c r="D88" s="8">
        <v>5</v>
      </c>
      <c r="E88" s="10" t="s">
        <v>174</v>
      </c>
      <c r="F88" s="11">
        <v>0.267</v>
      </c>
      <c r="G88" s="12">
        <v>0.5539999999999999</v>
      </c>
    </row>
    <row r="89" spans="1:7" ht="13.5" customHeight="1">
      <c r="A89" s="8">
        <v>87</v>
      </c>
      <c r="B89" s="9" t="s">
        <v>98</v>
      </c>
      <c r="C89" s="9">
        <v>2009</v>
      </c>
      <c r="D89" s="8">
        <v>8</v>
      </c>
      <c r="E89" s="10" t="s">
        <v>175</v>
      </c>
      <c r="F89" s="11">
        <v>0.363</v>
      </c>
      <c r="G89" s="12">
        <v>0.552</v>
      </c>
    </row>
    <row r="90" spans="1:7" ht="13.5" customHeight="1">
      <c r="A90" s="8">
        <v>88</v>
      </c>
      <c r="B90" s="9" t="s">
        <v>98</v>
      </c>
      <c r="C90" s="9">
        <v>2009</v>
      </c>
      <c r="D90" s="8">
        <v>10</v>
      </c>
      <c r="E90" s="10" t="s">
        <v>176</v>
      </c>
      <c r="F90" s="11">
        <v>0.473</v>
      </c>
      <c r="G90" s="12">
        <v>0.45</v>
      </c>
    </row>
    <row r="91" spans="1:7" ht="13.5" customHeight="1">
      <c r="A91" s="8">
        <v>89</v>
      </c>
      <c r="B91" s="9" t="s">
        <v>98</v>
      </c>
      <c r="C91" s="9">
        <v>2010</v>
      </c>
      <c r="D91" s="8">
        <v>2</v>
      </c>
      <c r="E91" s="10" t="s">
        <v>177</v>
      </c>
      <c r="F91" s="11">
        <v>0.442</v>
      </c>
      <c r="G91" s="12">
        <v>0.451</v>
      </c>
    </row>
    <row r="92" spans="1:7" ht="13.5" customHeight="1">
      <c r="A92" s="8">
        <v>90</v>
      </c>
      <c r="B92" s="9" t="s">
        <v>98</v>
      </c>
      <c r="C92" s="9">
        <v>2010</v>
      </c>
      <c r="D92" s="8">
        <v>5</v>
      </c>
      <c r="E92" s="10" t="s">
        <v>178</v>
      </c>
      <c r="F92" s="11">
        <v>0.49</v>
      </c>
      <c r="G92" s="12">
        <v>0.406</v>
      </c>
    </row>
    <row r="93" spans="1:7" ht="13.5" customHeight="1">
      <c r="A93" s="8">
        <v>91</v>
      </c>
      <c r="B93" s="9" t="s">
        <v>98</v>
      </c>
      <c r="C93" s="9">
        <v>2010</v>
      </c>
      <c r="D93" s="8">
        <v>8</v>
      </c>
      <c r="E93" s="10" t="s">
        <v>102</v>
      </c>
      <c r="F93" s="11">
        <v>0.435</v>
      </c>
      <c r="G93" s="12">
        <v>0.43</v>
      </c>
    </row>
    <row r="94" spans="1:7" ht="13.5" customHeight="1">
      <c r="A94" s="8">
        <v>92</v>
      </c>
      <c r="B94" s="9" t="s">
        <v>98</v>
      </c>
      <c r="C94" s="9">
        <v>2010</v>
      </c>
      <c r="D94" s="8">
        <v>10</v>
      </c>
      <c r="E94" s="10" t="s">
        <v>103</v>
      </c>
      <c r="F94" s="11">
        <v>0.47200000000000003</v>
      </c>
      <c r="G94" s="12">
        <v>0.414</v>
      </c>
    </row>
    <row r="95" spans="1:7" ht="13.5" customHeight="1">
      <c r="A95" s="8">
        <v>93</v>
      </c>
      <c r="B95" s="9" t="s">
        <v>98</v>
      </c>
      <c r="C95" s="9">
        <v>2011</v>
      </c>
      <c r="D95" s="8">
        <v>2</v>
      </c>
      <c r="E95" s="10" t="s">
        <v>104</v>
      </c>
      <c r="F95" s="11">
        <v>0.433</v>
      </c>
      <c r="G95" s="12">
        <v>0.489</v>
      </c>
    </row>
    <row r="96" spans="1:7" ht="13.5" customHeight="1">
      <c r="A96" s="8">
        <v>94</v>
      </c>
      <c r="B96" s="9" t="s">
        <v>98</v>
      </c>
      <c r="C96" s="9">
        <v>2011</v>
      </c>
      <c r="D96" s="8">
        <v>5</v>
      </c>
      <c r="E96" s="10" t="s">
        <v>105</v>
      </c>
      <c r="F96" s="11">
        <v>0.385</v>
      </c>
      <c r="G96" s="12">
        <v>0.54</v>
      </c>
    </row>
    <row r="97" spans="1:7" ht="13.5" customHeight="1">
      <c r="A97" s="8">
        <v>95</v>
      </c>
      <c r="B97" s="9" t="s">
        <v>98</v>
      </c>
      <c r="C97" s="9">
        <v>2011</v>
      </c>
      <c r="D97" s="8">
        <v>7</v>
      </c>
      <c r="E97" s="10" t="s">
        <v>106</v>
      </c>
      <c r="F97" s="11">
        <v>0.374</v>
      </c>
      <c r="G97" s="12">
        <v>0.551</v>
      </c>
    </row>
    <row r="98" spans="1:7" ht="13.5" customHeight="1">
      <c r="A98" s="8">
        <v>96</v>
      </c>
      <c r="B98" s="9" t="s">
        <v>98</v>
      </c>
      <c r="C98" s="9">
        <v>2011</v>
      </c>
      <c r="D98" s="8">
        <v>11</v>
      </c>
      <c r="E98" s="10" t="s">
        <v>107</v>
      </c>
      <c r="F98" s="11">
        <v>0.316</v>
      </c>
      <c r="G98" s="12">
        <v>0.598</v>
      </c>
    </row>
    <row r="99" spans="1:7" ht="13.5" customHeight="1">
      <c r="A99" s="8">
        <v>97</v>
      </c>
      <c r="B99" s="9" t="s">
        <v>98</v>
      </c>
      <c r="C99" s="9">
        <v>2012</v>
      </c>
      <c r="D99" s="19" t="s">
        <v>136</v>
      </c>
      <c r="E99" s="10" t="s">
        <v>108</v>
      </c>
      <c r="F99" s="11">
        <v>0.24</v>
      </c>
      <c r="G99" s="12">
        <v>0.62</v>
      </c>
    </row>
    <row r="100" spans="1:7" ht="13.5" customHeight="1">
      <c r="A100" s="8">
        <v>98</v>
      </c>
      <c r="B100" s="9" t="s">
        <v>98</v>
      </c>
      <c r="C100" s="9">
        <v>2012</v>
      </c>
      <c r="D100" s="8" t="s">
        <v>136</v>
      </c>
      <c r="E100" s="10" t="s">
        <v>109</v>
      </c>
      <c r="F100" s="11">
        <v>0.24603127364122898</v>
      </c>
      <c r="G100" s="12">
        <v>0.5784950618006494</v>
      </c>
    </row>
    <row r="101" spans="1:7" ht="13.5" customHeight="1">
      <c r="A101" s="8">
        <v>99</v>
      </c>
      <c r="B101" s="9" t="s">
        <v>98</v>
      </c>
      <c r="C101" s="9">
        <v>2012</v>
      </c>
      <c r="D101" s="8" t="s">
        <v>136</v>
      </c>
      <c r="E101" s="10" t="s">
        <v>110</v>
      </c>
      <c r="F101" s="11">
        <v>0.23</v>
      </c>
      <c r="G101" s="12">
        <v>0.59</v>
      </c>
    </row>
    <row r="102" spans="1:7" ht="13.5" customHeight="1">
      <c r="A102" s="8">
        <v>100</v>
      </c>
      <c r="B102" s="9" t="s">
        <v>98</v>
      </c>
      <c r="C102" s="9">
        <v>2012</v>
      </c>
      <c r="D102" s="8" t="s">
        <v>136</v>
      </c>
      <c r="E102" s="10" t="s">
        <v>111</v>
      </c>
      <c r="F102" s="11">
        <v>0.23</v>
      </c>
      <c r="G102" s="12">
        <v>0.63</v>
      </c>
    </row>
    <row r="103" ht="12"/>
    <row r="104" ht="12"/>
    <row r="105" ht="12"/>
  </sheetData>
  <sheetProtection/>
  <mergeCells count="1">
    <mergeCell ref="A1:G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3"/>
  <headerFooter alignWithMargins="0">
    <oddHeader>&amp;L&amp;"돋움,보통"한국갤럽&amp;"Trebuchet MS,보통" &amp;"돋움,보통"역대&amp;"Trebuchet MS,보통" &amp;"돋움,보통"대통령&amp;"Trebuchet MS,보통" &amp;"돋움,보통"직무수행&amp;"Trebuchet MS,보통" &amp;"돋움,보통"평가&amp;"Trebuchet MS,보통" 1988-2012 | &amp;P</oddHeader>
    <oddFooter>&amp;L&amp;8Copyright&amp;"돋움,보통"ⓒ&amp;"Trebuchet MS,보통" Gallup Korea Ltd. All rights reserved.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67" sqref="A67:IV326"/>
    </sheetView>
  </sheetViews>
  <sheetFormatPr defaultColWidth="9.33203125" defaultRowHeight="15"/>
  <cols>
    <col min="1" max="1" width="9.33203125" style="13" customWidth="1"/>
    <col min="2" max="2" width="24.5" style="20" customWidth="1"/>
    <col min="3" max="3" width="10.83203125" style="46" customWidth="1"/>
    <col min="4" max="4" width="13.16015625" style="46" customWidth="1"/>
    <col min="5" max="8" width="10.5" style="13" customWidth="1"/>
    <col min="9" max="16384" width="9.33203125" style="13" customWidth="1"/>
  </cols>
  <sheetData>
    <row r="1" spans="1:8" s="1" customFormat="1" ht="100.5" customHeight="1">
      <c r="A1" s="118" t="s">
        <v>237</v>
      </c>
      <c r="B1" s="118"/>
      <c r="C1" s="118"/>
      <c r="D1" s="118"/>
      <c r="E1" s="118"/>
      <c r="F1" s="118"/>
      <c r="G1" s="118"/>
      <c r="H1" s="118"/>
    </row>
    <row r="2" spans="1:8" s="7" customFormat="1" ht="24">
      <c r="A2" s="22" t="s">
        <v>179</v>
      </c>
      <c r="B2" s="22" t="s">
        <v>180</v>
      </c>
      <c r="C2" s="23" t="s">
        <v>181</v>
      </c>
      <c r="D2" s="110" t="s">
        <v>262</v>
      </c>
      <c r="E2" s="24" t="s">
        <v>112</v>
      </c>
      <c r="F2" s="25" t="s">
        <v>113</v>
      </c>
      <c r="G2" s="25" t="s">
        <v>114</v>
      </c>
      <c r="H2" s="25" t="s">
        <v>115</v>
      </c>
    </row>
    <row r="3" spans="1:8" s="30" customFormat="1" ht="12">
      <c r="A3" s="26" t="s">
        <v>182</v>
      </c>
      <c r="B3" s="26" t="s">
        <v>183</v>
      </c>
      <c r="C3" s="105">
        <v>6061.910695795547</v>
      </c>
      <c r="D3" s="107">
        <f aca="true" t="shared" si="0" ref="D3:D64">ROUND(1.96*SQRT(0.5*0.5)/SQRT(C3),3)</f>
        <v>0.013</v>
      </c>
      <c r="E3" s="28">
        <v>0.23688838529979567</v>
      </c>
      <c r="F3" s="29">
        <v>0.6437043132018314</v>
      </c>
      <c r="G3" s="29">
        <v>0.0433591762848104</v>
      </c>
      <c r="H3" s="29">
        <v>0.0760481252135636</v>
      </c>
    </row>
    <row r="4" spans="1:8" s="30" customFormat="1" ht="12">
      <c r="A4" s="26" t="s">
        <v>184</v>
      </c>
      <c r="B4" s="26" t="s">
        <v>185</v>
      </c>
      <c r="C4" s="27">
        <v>6585.902762563208</v>
      </c>
      <c r="D4" s="106">
        <f t="shared" si="0"/>
        <v>0.012</v>
      </c>
      <c r="E4" s="28">
        <v>0.23343842466045653</v>
      </c>
      <c r="F4" s="29">
        <v>0.6268285950179009</v>
      </c>
      <c r="G4" s="29">
        <v>0.04436888973677548</v>
      </c>
      <c r="H4" s="29">
        <v>0.09536409058487504</v>
      </c>
    </row>
    <row r="5" spans="1:8" s="30" customFormat="1" ht="12">
      <c r="A5" s="31" t="s">
        <v>184</v>
      </c>
      <c r="B5" s="31" t="s">
        <v>186</v>
      </c>
      <c r="C5" s="27">
        <v>7831</v>
      </c>
      <c r="D5" s="106">
        <f t="shared" si="0"/>
        <v>0.011</v>
      </c>
      <c r="E5" s="32">
        <v>0.27</v>
      </c>
      <c r="F5" s="33">
        <v>0.58</v>
      </c>
      <c r="G5" s="33">
        <v>0.06</v>
      </c>
      <c r="H5" s="33">
        <v>0.09</v>
      </c>
    </row>
    <row r="6" spans="1:8" s="30" customFormat="1" ht="12">
      <c r="A6" s="31" t="s">
        <v>45</v>
      </c>
      <c r="B6" s="31" t="s">
        <v>187</v>
      </c>
      <c r="C6" s="27">
        <v>6977.000000037597</v>
      </c>
      <c r="D6" s="106">
        <f t="shared" si="0"/>
        <v>0.012</v>
      </c>
      <c r="E6" s="32">
        <v>0.24711439630862014</v>
      </c>
      <c r="F6" s="33">
        <v>0.6111313781886221</v>
      </c>
      <c r="G6" s="33">
        <v>0.06807382549646068</v>
      </c>
      <c r="H6" s="33">
        <v>0.0736804000062988</v>
      </c>
    </row>
    <row r="7" spans="1:8" s="30" customFormat="1" ht="12">
      <c r="A7" s="31" t="s">
        <v>45</v>
      </c>
      <c r="B7" s="31" t="s">
        <v>188</v>
      </c>
      <c r="C7" s="27">
        <v>5880</v>
      </c>
      <c r="D7" s="106">
        <f t="shared" si="0"/>
        <v>0.013</v>
      </c>
      <c r="E7" s="32">
        <v>0.23942493769963563</v>
      </c>
      <c r="F7" s="33">
        <v>0.5799933545665095</v>
      </c>
      <c r="G7" s="33">
        <v>0.07184328905159541</v>
      </c>
      <c r="H7" s="33">
        <v>0.10873841868226827</v>
      </c>
    </row>
    <row r="8" spans="1:8" s="30" customFormat="1" ht="12">
      <c r="A8" s="31" t="s">
        <v>32</v>
      </c>
      <c r="B8" s="31" t="s">
        <v>139</v>
      </c>
      <c r="C8" s="27">
        <v>6728.037648830954</v>
      </c>
      <c r="D8" s="106">
        <f t="shared" si="0"/>
        <v>0.012</v>
      </c>
      <c r="E8" s="32">
        <v>0.2504498167293862</v>
      </c>
      <c r="F8" s="33">
        <v>0.5511875261763537</v>
      </c>
      <c r="G8" s="33">
        <v>0.07690249982055007</v>
      </c>
      <c r="H8" s="33">
        <v>0.12146015727370649</v>
      </c>
    </row>
    <row r="9" spans="1:8" s="30" customFormat="1" ht="12">
      <c r="A9" s="31" t="s">
        <v>45</v>
      </c>
      <c r="B9" s="31" t="s">
        <v>151</v>
      </c>
      <c r="C9" s="27">
        <v>6099.996209843563</v>
      </c>
      <c r="D9" s="106">
        <f t="shared" si="0"/>
        <v>0.013</v>
      </c>
      <c r="E9" s="32">
        <v>0.19133150350523007</v>
      </c>
      <c r="F9" s="33">
        <v>0.6164615010423947</v>
      </c>
      <c r="G9" s="33">
        <v>0.07953313521535278</v>
      </c>
      <c r="H9" s="33">
        <v>0.11267386023702068</v>
      </c>
    </row>
    <row r="10" spans="1:8" s="30" customFormat="1" ht="12">
      <c r="A10" s="31" t="s">
        <v>45</v>
      </c>
      <c r="B10" s="31" t="s">
        <v>161</v>
      </c>
      <c r="C10" s="27">
        <v>7379.444706849809</v>
      </c>
      <c r="D10" s="106">
        <f t="shared" si="0"/>
        <v>0.011</v>
      </c>
      <c r="E10" s="32">
        <v>0.23445499809115905</v>
      </c>
      <c r="F10" s="33">
        <v>0.5720376106584588</v>
      </c>
      <c r="G10" s="33">
        <v>0.09576078518636928</v>
      </c>
      <c r="H10" s="33">
        <v>0.09774660606401028</v>
      </c>
    </row>
    <row r="11" spans="1:8" s="30" customFormat="1" ht="12">
      <c r="A11" s="31" t="s">
        <v>45</v>
      </c>
      <c r="B11" s="31" t="s">
        <v>205</v>
      </c>
      <c r="C11" s="27">
        <v>6240</v>
      </c>
      <c r="D11" s="106">
        <f t="shared" si="0"/>
        <v>0.012</v>
      </c>
      <c r="E11" s="32">
        <v>0.26</v>
      </c>
      <c r="F11" s="33">
        <v>0.57</v>
      </c>
      <c r="G11" s="33">
        <v>0.08</v>
      </c>
      <c r="H11" s="33">
        <v>0.09</v>
      </c>
    </row>
    <row r="12" spans="1:8" s="30" customFormat="1" ht="12">
      <c r="A12" s="31" t="s">
        <v>45</v>
      </c>
      <c r="B12" s="31" t="s">
        <v>207</v>
      </c>
      <c r="C12" s="27">
        <v>5899</v>
      </c>
      <c r="D12" s="106">
        <f t="shared" si="0"/>
        <v>0.013</v>
      </c>
      <c r="E12" s="32">
        <v>0.25</v>
      </c>
      <c r="F12" s="33">
        <v>0.61</v>
      </c>
      <c r="G12" s="33">
        <v>0.08</v>
      </c>
      <c r="H12" s="33">
        <v>0.06</v>
      </c>
    </row>
    <row r="13" spans="1:8" s="30" customFormat="1" ht="12">
      <c r="A13" s="31" t="s">
        <v>45</v>
      </c>
      <c r="B13" s="31" t="s">
        <v>254</v>
      </c>
      <c r="C13" s="27">
        <v>6164</v>
      </c>
      <c r="D13" s="106">
        <f t="shared" si="0"/>
        <v>0.012</v>
      </c>
      <c r="E13" s="32">
        <v>0.24</v>
      </c>
      <c r="F13" s="33">
        <v>0.65</v>
      </c>
      <c r="G13" s="33">
        <v>0.06</v>
      </c>
      <c r="H13" s="33">
        <v>0.05</v>
      </c>
    </row>
    <row r="14" spans="1:8" s="30" customFormat="1" ht="12">
      <c r="A14" s="31" t="s">
        <v>45</v>
      </c>
      <c r="B14" s="31" t="s">
        <v>256</v>
      </c>
      <c r="C14" s="27">
        <v>4691</v>
      </c>
      <c r="D14" s="106">
        <f t="shared" si="0"/>
        <v>0.014</v>
      </c>
      <c r="E14" s="32">
        <v>0.21</v>
      </c>
      <c r="F14" s="33">
        <v>0.64</v>
      </c>
      <c r="G14" s="33">
        <v>0.11</v>
      </c>
      <c r="H14" s="33">
        <v>0.04</v>
      </c>
    </row>
    <row r="15" spans="1:8" ht="12">
      <c r="A15" s="34" t="s">
        <v>26</v>
      </c>
      <c r="B15" s="34" t="s">
        <v>17</v>
      </c>
      <c r="C15" s="35">
        <v>1759.9999999883635</v>
      </c>
      <c r="D15" s="108">
        <f t="shared" si="0"/>
        <v>0.023</v>
      </c>
      <c r="E15" s="36">
        <v>0.2594621871380288</v>
      </c>
      <c r="F15" s="37">
        <v>0.6335845623360279</v>
      </c>
      <c r="G15" s="37">
        <v>0.03897279650328507</v>
      </c>
      <c r="H15" s="37">
        <v>0.06798045402265879</v>
      </c>
    </row>
    <row r="16" spans="1:8" ht="12">
      <c r="A16" s="38" t="s">
        <v>26</v>
      </c>
      <c r="B16" s="38" t="s">
        <v>18</v>
      </c>
      <c r="C16" s="39">
        <v>1672.0117022992426</v>
      </c>
      <c r="D16" s="108">
        <f t="shared" si="0"/>
        <v>0.024</v>
      </c>
      <c r="E16" s="40">
        <v>0.23583316724744932</v>
      </c>
      <c r="F16" s="41">
        <v>0.651776125262092</v>
      </c>
      <c r="G16" s="41">
        <v>0.038152028448023616</v>
      </c>
      <c r="H16" s="41">
        <v>0.07423867904243407</v>
      </c>
    </row>
    <row r="17" spans="1:8" ht="12">
      <c r="A17" s="38" t="s">
        <v>26</v>
      </c>
      <c r="B17" s="38" t="s">
        <v>19</v>
      </c>
      <c r="C17" s="39">
        <v>1540.9999999924526</v>
      </c>
      <c r="D17" s="108">
        <f t="shared" si="0"/>
        <v>0.025</v>
      </c>
      <c r="E17" s="40">
        <v>0.2168272958467345</v>
      </c>
      <c r="F17" s="41">
        <v>0.6485581017890911</v>
      </c>
      <c r="G17" s="41">
        <v>0.049952264121534175</v>
      </c>
      <c r="H17" s="41">
        <v>0.08466233824264063</v>
      </c>
    </row>
    <row r="18" spans="1:8" ht="12">
      <c r="A18" s="38" t="s">
        <v>26</v>
      </c>
      <c r="B18" s="38" t="s">
        <v>20</v>
      </c>
      <c r="C18" s="39">
        <v>1089.0000000230666</v>
      </c>
      <c r="D18" s="108">
        <f t="shared" si="0"/>
        <v>0.03</v>
      </c>
      <c r="E18" s="40">
        <v>0.23542957331712241</v>
      </c>
      <c r="F18" s="41">
        <v>0.6408987225744308</v>
      </c>
      <c r="G18" s="41">
        <v>0.04636008758079298</v>
      </c>
      <c r="H18" s="41">
        <v>0.07731161652765267</v>
      </c>
    </row>
    <row r="19" spans="1:8" ht="12">
      <c r="A19" s="38" t="s">
        <v>26</v>
      </c>
      <c r="B19" s="38" t="s">
        <v>21</v>
      </c>
      <c r="C19" s="39">
        <v>1730.9999999644035</v>
      </c>
      <c r="D19" s="108">
        <f t="shared" si="0"/>
        <v>0.024</v>
      </c>
      <c r="E19" s="40">
        <v>0.22423262125044688</v>
      </c>
      <c r="F19" s="41">
        <v>0.6501668859146891</v>
      </c>
      <c r="G19" s="41">
        <v>0.02805843139665126</v>
      </c>
      <c r="H19" s="41">
        <v>0.09754206143821814</v>
      </c>
    </row>
    <row r="20" spans="1:8" ht="12">
      <c r="A20" s="38" t="s">
        <v>26</v>
      </c>
      <c r="B20" s="38" t="s">
        <v>22</v>
      </c>
      <c r="C20" s="39">
        <v>1642.0000000448663</v>
      </c>
      <c r="D20" s="108">
        <f t="shared" si="0"/>
        <v>0.024</v>
      </c>
      <c r="E20" s="40">
        <v>0.23599769955683544</v>
      </c>
      <c r="F20" s="41">
        <v>0.6412104023674473</v>
      </c>
      <c r="G20" s="41">
        <v>0.03969062269733235</v>
      </c>
      <c r="H20" s="41">
        <v>0.08310127537838338</v>
      </c>
    </row>
    <row r="21" spans="1:8" ht="12">
      <c r="A21" s="38" t="s">
        <v>26</v>
      </c>
      <c r="B21" s="38" t="s">
        <v>23</v>
      </c>
      <c r="C21" s="39">
        <v>1601.9053905988044</v>
      </c>
      <c r="D21" s="108">
        <f t="shared" si="0"/>
        <v>0.024</v>
      </c>
      <c r="E21" s="40">
        <v>0.23258142311739569</v>
      </c>
      <c r="F21" s="41">
        <v>0.615951308436207</v>
      </c>
      <c r="G21" s="41">
        <v>0.057693537668343585</v>
      </c>
      <c r="H21" s="41">
        <v>0.09377373077805622</v>
      </c>
    </row>
    <row r="22" spans="1:8" ht="12">
      <c r="A22" s="38" t="s">
        <v>26</v>
      </c>
      <c r="B22" s="38" t="s">
        <v>27</v>
      </c>
      <c r="C22" s="39">
        <v>1610.9999999924205</v>
      </c>
      <c r="D22" s="108">
        <f t="shared" si="0"/>
        <v>0.024</v>
      </c>
      <c r="E22" s="40">
        <v>0.24094190410492797</v>
      </c>
      <c r="F22" s="41">
        <v>0.5999851409727038</v>
      </c>
      <c r="G22" s="41">
        <v>0.052033754099059866</v>
      </c>
      <c r="H22" s="41">
        <v>0.10703920082330773</v>
      </c>
    </row>
    <row r="23" spans="1:8" ht="12">
      <c r="A23" s="38" t="s">
        <v>26</v>
      </c>
      <c r="B23" s="38" t="s">
        <v>141</v>
      </c>
      <c r="C23" s="39">
        <v>1272</v>
      </c>
      <c r="D23" s="108">
        <f t="shared" si="0"/>
        <v>0.027</v>
      </c>
      <c r="E23" s="40">
        <v>0.26360375001982456</v>
      </c>
      <c r="F23" s="41">
        <v>0.5964930764903361</v>
      </c>
      <c r="G23" s="41">
        <v>0.0543543748951812</v>
      </c>
      <c r="H23" s="41">
        <v>0.08554879859465561</v>
      </c>
    </row>
    <row r="24" spans="1:8" ht="12">
      <c r="A24" s="38" t="s">
        <v>26</v>
      </c>
      <c r="B24" s="38" t="s">
        <v>31</v>
      </c>
      <c r="C24" s="39">
        <v>1652.0000000198918</v>
      </c>
      <c r="D24" s="108">
        <f t="shared" si="0"/>
        <v>0.024</v>
      </c>
      <c r="E24" s="40">
        <v>0.24140359961636235</v>
      </c>
      <c r="F24" s="41">
        <v>0.6126835166220314</v>
      </c>
      <c r="G24" s="41">
        <v>0.06473720475133969</v>
      </c>
      <c r="H24" s="41">
        <v>0.08117567901026279</v>
      </c>
    </row>
    <row r="25" spans="1:8" ht="12">
      <c r="A25" s="38" t="s">
        <v>26</v>
      </c>
      <c r="B25" s="38" t="s">
        <v>35</v>
      </c>
      <c r="C25" s="39">
        <v>1730</v>
      </c>
      <c r="D25" s="108">
        <f t="shared" si="0"/>
        <v>0.024</v>
      </c>
      <c r="E25" s="40">
        <v>0.27421726534389473</v>
      </c>
      <c r="F25" s="41">
        <v>0.5829411131024929</v>
      </c>
      <c r="G25" s="41">
        <v>0.06222597697884637</v>
      </c>
      <c r="H25" s="41">
        <v>0.08061564457476486</v>
      </c>
    </row>
    <row r="26" spans="1:8" ht="12">
      <c r="A26" s="38" t="s">
        <v>26</v>
      </c>
      <c r="B26" s="38" t="s">
        <v>142</v>
      </c>
      <c r="C26" s="39">
        <v>1598</v>
      </c>
      <c r="D26" s="108">
        <f t="shared" si="0"/>
        <v>0.025</v>
      </c>
      <c r="E26" s="40">
        <v>0.2588032469925084</v>
      </c>
      <c r="F26" s="41">
        <v>0.5769555195745103</v>
      </c>
      <c r="G26" s="41">
        <v>0.05660809807966471</v>
      </c>
      <c r="H26" s="41">
        <v>0.10763313535331914</v>
      </c>
    </row>
    <row r="27" spans="1:8" ht="12">
      <c r="A27" s="38" t="s">
        <v>26</v>
      </c>
      <c r="B27" s="38" t="s">
        <v>36</v>
      </c>
      <c r="C27" s="39">
        <v>1579</v>
      </c>
      <c r="D27" s="108">
        <f t="shared" si="0"/>
        <v>0.025</v>
      </c>
      <c r="E27" s="40">
        <v>0.2869828856622599</v>
      </c>
      <c r="F27" s="41">
        <v>0.5441676791703997</v>
      </c>
      <c r="G27" s="41">
        <v>0.0735580911923398</v>
      </c>
      <c r="H27" s="41">
        <v>0.09529134397499922</v>
      </c>
    </row>
    <row r="28" spans="1:8" ht="12">
      <c r="A28" s="38" t="s">
        <v>26</v>
      </c>
      <c r="B28" s="38" t="s">
        <v>40</v>
      </c>
      <c r="C28" s="39">
        <v>1708</v>
      </c>
      <c r="D28" s="108">
        <f t="shared" si="0"/>
        <v>0.024</v>
      </c>
      <c r="E28" s="40">
        <v>0.23280953959701267</v>
      </c>
      <c r="F28" s="41">
        <v>0.6251721225856933</v>
      </c>
      <c r="G28" s="41">
        <v>0.06456275271957003</v>
      </c>
      <c r="H28" s="41">
        <v>0.07745558509772231</v>
      </c>
    </row>
    <row r="29" spans="1:8" ht="12">
      <c r="A29" s="38" t="s">
        <v>26</v>
      </c>
      <c r="B29" s="38" t="s">
        <v>41</v>
      </c>
      <c r="C29" s="39">
        <v>2106</v>
      </c>
      <c r="D29" s="108">
        <f t="shared" si="0"/>
        <v>0.021</v>
      </c>
      <c r="E29" s="40">
        <v>0.24448934178634132</v>
      </c>
      <c r="F29" s="41">
        <v>0.6384476874173582</v>
      </c>
      <c r="G29" s="41">
        <v>0.05347235357585678</v>
      </c>
      <c r="H29" s="41">
        <v>0.06359061722044435</v>
      </c>
    </row>
    <row r="30" spans="1:8" ht="12">
      <c r="A30" s="38" t="s">
        <v>26</v>
      </c>
      <c r="B30" s="38" t="s">
        <v>43</v>
      </c>
      <c r="C30" s="39">
        <v>1558</v>
      </c>
      <c r="D30" s="108">
        <f t="shared" si="0"/>
        <v>0.025</v>
      </c>
      <c r="E30" s="40">
        <v>0.2812642165406744</v>
      </c>
      <c r="F30" s="41">
        <v>0.5618153445477847</v>
      </c>
      <c r="G30" s="41">
        <v>0.0858757911750142</v>
      </c>
      <c r="H30" s="41">
        <v>0.07104464773652713</v>
      </c>
    </row>
    <row r="31" spans="1:8" ht="12">
      <c r="A31" s="38" t="s">
        <v>26</v>
      </c>
      <c r="B31" s="38" t="s">
        <v>44</v>
      </c>
      <c r="C31" s="39">
        <v>1605</v>
      </c>
      <c r="D31" s="108">
        <f t="shared" si="0"/>
        <v>0.024</v>
      </c>
      <c r="E31" s="40">
        <v>0.22989448730802883</v>
      </c>
      <c r="F31" s="41">
        <v>0.619090358206343</v>
      </c>
      <c r="G31" s="41">
        <v>0.06838440451459103</v>
      </c>
      <c r="H31" s="41">
        <v>0.08263074997103764</v>
      </c>
    </row>
    <row r="32" spans="1:8" ht="12">
      <c r="A32" s="38" t="s">
        <v>26</v>
      </c>
      <c r="B32" s="38" t="s">
        <v>49</v>
      </c>
      <c r="C32" s="39">
        <v>1271.9999999827205</v>
      </c>
      <c r="D32" s="108">
        <f t="shared" si="0"/>
        <v>0.027</v>
      </c>
      <c r="E32" s="40">
        <v>0.23928266675066165</v>
      </c>
      <c r="F32" s="41">
        <v>0.5910122686141009</v>
      </c>
      <c r="G32" s="41">
        <v>0.05850074827038736</v>
      </c>
      <c r="H32" s="41">
        <v>0.11120431636485345</v>
      </c>
    </row>
    <row r="33" spans="1:8" ht="12">
      <c r="A33" s="38" t="s">
        <v>26</v>
      </c>
      <c r="B33" s="38" t="s">
        <v>50</v>
      </c>
      <c r="C33" s="39">
        <v>1561.000000005038</v>
      </c>
      <c r="D33" s="108">
        <f t="shared" si="0"/>
        <v>0.025</v>
      </c>
      <c r="E33" s="40">
        <v>0.2388552595068722</v>
      </c>
      <c r="F33" s="41">
        <v>0.5796640539628809</v>
      </c>
      <c r="G33" s="41">
        <v>0.06741587303392681</v>
      </c>
      <c r="H33" s="41">
        <v>0.11406481349631875</v>
      </c>
    </row>
    <row r="34" spans="1:8" ht="12">
      <c r="A34" s="38" t="s">
        <v>26</v>
      </c>
      <c r="B34" s="38" t="s">
        <v>51</v>
      </c>
      <c r="C34" s="39">
        <v>1535.9999999921945</v>
      </c>
      <c r="D34" s="108">
        <f t="shared" si="0"/>
        <v>0.025</v>
      </c>
      <c r="E34" s="40">
        <v>0.2417561200023452</v>
      </c>
      <c r="F34" s="41">
        <v>0.5749992718320884</v>
      </c>
      <c r="G34" s="41">
        <v>0.0784312760257583</v>
      </c>
      <c r="H34" s="41">
        <v>0.10481333213980525</v>
      </c>
    </row>
    <row r="35" spans="1:8" ht="12">
      <c r="A35" s="38" t="s">
        <v>26</v>
      </c>
      <c r="B35" s="38" t="s">
        <v>53</v>
      </c>
      <c r="C35" s="39">
        <v>1510.999999884679</v>
      </c>
      <c r="D35" s="108">
        <f t="shared" si="0"/>
        <v>0.025</v>
      </c>
      <c r="E35" s="40">
        <v>0.23780567158964414</v>
      </c>
      <c r="F35" s="41">
        <v>0.5742981434991833</v>
      </c>
      <c r="G35" s="41">
        <v>0.08302474676988351</v>
      </c>
      <c r="H35" s="41">
        <v>0.10487143814128984</v>
      </c>
    </row>
    <row r="36" spans="1:8" ht="12">
      <c r="A36" s="38" t="s">
        <v>26</v>
      </c>
      <c r="B36" s="38" t="s">
        <v>54</v>
      </c>
      <c r="C36" s="39">
        <v>1225.0000000076461</v>
      </c>
      <c r="D36" s="108">
        <f t="shared" si="0"/>
        <v>0.028</v>
      </c>
      <c r="E36" s="40">
        <v>0.2629453707226752</v>
      </c>
      <c r="F36" s="41">
        <v>0.555013029165676</v>
      </c>
      <c r="G36" s="41">
        <v>0.07935733830446087</v>
      </c>
      <c r="H36" s="41">
        <v>0.10268426180718963</v>
      </c>
    </row>
    <row r="37" spans="1:8" ht="12">
      <c r="A37" s="38" t="s">
        <v>26</v>
      </c>
      <c r="B37" s="38" t="s">
        <v>55</v>
      </c>
      <c r="C37" s="39">
        <v>1235.0040915608786</v>
      </c>
      <c r="D37" s="108">
        <f t="shared" si="0"/>
        <v>0.028</v>
      </c>
      <c r="E37" s="40">
        <v>0.27979720594025503</v>
      </c>
      <c r="F37" s="41">
        <v>0.5325299786127637</v>
      </c>
      <c r="G37" s="41">
        <v>0.07150569504869927</v>
      </c>
      <c r="H37" s="41">
        <v>0.11616712039828149</v>
      </c>
    </row>
    <row r="38" spans="1:8" ht="12">
      <c r="A38" s="38" t="s">
        <v>26</v>
      </c>
      <c r="B38" s="38" t="s">
        <v>59</v>
      </c>
      <c r="C38" s="39">
        <v>1526.0206348177574</v>
      </c>
      <c r="D38" s="108">
        <f t="shared" si="0"/>
        <v>0.025</v>
      </c>
      <c r="E38" s="40">
        <v>0.2324006159111082</v>
      </c>
      <c r="F38" s="41">
        <v>0.5580543982852053</v>
      </c>
      <c r="G38" s="41">
        <v>0.08249490359481806</v>
      </c>
      <c r="H38" s="41">
        <v>0.1270500822088646</v>
      </c>
    </row>
    <row r="39" spans="1:8" ht="12">
      <c r="A39" s="38" t="s">
        <v>26</v>
      </c>
      <c r="B39" s="38" t="s">
        <v>143</v>
      </c>
      <c r="C39" s="39">
        <v>1213.9903268963628</v>
      </c>
      <c r="D39" s="108">
        <f t="shared" si="0"/>
        <v>0.028</v>
      </c>
      <c r="E39" s="40">
        <v>0.24722019234422285</v>
      </c>
      <c r="F39" s="41">
        <v>0.556970821011338</v>
      </c>
      <c r="G39" s="41">
        <v>0.0744743670363672</v>
      </c>
      <c r="H39" s="41">
        <v>0.12133461960807197</v>
      </c>
    </row>
    <row r="40" spans="1:10" ht="12">
      <c r="A40" s="38" t="s">
        <v>26</v>
      </c>
      <c r="B40" s="38" t="s">
        <v>137</v>
      </c>
      <c r="C40" s="39">
        <v>1528.0292031398942</v>
      </c>
      <c r="D40" s="108">
        <f t="shared" si="0"/>
        <v>0.025</v>
      </c>
      <c r="E40" s="40">
        <v>0.22988621284288802</v>
      </c>
      <c r="F40" s="41">
        <v>0.5533693771458855</v>
      </c>
      <c r="G40" s="41">
        <v>0.07668012227946053</v>
      </c>
      <c r="H40" s="41">
        <v>0.1400642877317657</v>
      </c>
      <c r="I40" s="100"/>
      <c r="J40" s="100"/>
    </row>
    <row r="41" spans="1:8" ht="12">
      <c r="A41" s="38" t="s">
        <v>26</v>
      </c>
      <c r="B41" s="38" t="s">
        <v>144</v>
      </c>
      <c r="C41" s="39">
        <v>1536.998132678456</v>
      </c>
      <c r="D41" s="108">
        <f t="shared" si="0"/>
        <v>0.025</v>
      </c>
      <c r="E41" s="40">
        <v>0.20505675760871175</v>
      </c>
      <c r="F41" s="41">
        <v>0.5783196663601796</v>
      </c>
      <c r="G41" s="41">
        <v>0.08218804523926818</v>
      </c>
      <c r="H41" s="41">
        <v>0.1344355307918398</v>
      </c>
    </row>
    <row r="42" spans="1:8" ht="12">
      <c r="A42" s="38" t="s">
        <v>26</v>
      </c>
      <c r="B42" s="38" t="s">
        <v>146</v>
      </c>
      <c r="C42" s="39">
        <v>1525.0080912797987</v>
      </c>
      <c r="D42" s="108">
        <f t="shared" si="0"/>
        <v>0.025</v>
      </c>
      <c r="E42" s="40">
        <v>0.19859952243600731</v>
      </c>
      <c r="F42" s="41">
        <v>0.6335791034726576</v>
      </c>
      <c r="G42" s="41">
        <v>0.06435598858062735</v>
      </c>
      <c r="H42" s="41">
        <v>0.10346538551071449</v>
      </c>
    </row>
    <row r="43" spans="1:8" ht="12">
      <c r="A43" s="38" t="s">
        <v>3</v>
      </c>
      <c r="B43" s="38" t="s">
        <v>148</v>
      </c>
      <c r="C43" s="39">
        <v>1517.96829133149</v>
      </c>
      <c r="D43" s="108">
        <f t="shared" si="0"/>
        <v>0.025</v>
      </c>
      <c r="E43" s="40">
        <v>0.17583527361533727</v>
      </c>
      <c r="F43" s="41">
        <v>0.6179445388376017</v>
      </c>
      <c r="G43" s="41">
        <v>0.08435778900300565</v>
      </c>
      <c r="H43" s="41">
        <v>0.12186239854405835</v>
      </c>
    </row>
    <row r="44" spans="1:8" ht="12">
      <c r="A44" s="38" t="s">
        <v>149</v>
      </c>
      <c r="B44" s="38" t="s">
        <v>150</v>
      </c>
      <c r="C44" s="39">
        <v>1520.0217546326867</v>
      </c>
      <c r="D44" s="108">
        <f t="shared" si="0"/>
        <v>0.025</v>
      </c>
      <c r="E44" s="40">
        <v>0.18583419346019894</v>
      </c>
      <c r="F44" s="41">
        <v>0.6360023096435452</v>
      </c>
      <c r="G44" s="41">
        <v>0.08723079239893833</v>
      </c>
      <c r="H44" s="41">
        <v>0.09093270449731355</v>
      </c>
    </row>
    <row r="45" spans="1:8" ht="12">
      <c r="A45" s="38" t="s">
        <v>3</v>
      </c>
      <c r="B45" s="38" t="s">
        <v>152</v>
      </c>
      <c r="C45" s="39">
        <v>1524.9891919289037</v>
      </c>
      <c r="D45" s="108">
        <f t="shared" si="0"/>
        <v>0.025</v>
      </c>
      <c r="E45" s="40">
        <v>0.16839958064164107</v>
      </c>
      <c r="F45" s="41">
        <v>0.6377503967998573</v>
      </c>
      <c r="G45" s="41">
        <v>0.09161598664629983</v>
      </c>
      <c r="H45" s="41">
        <v>0.1022340359121971</v>
      </c>
    </row>
    <row r="46" spans="1:8" ht="12">
      <c r="A46" s="38" t="s">
        <v>3</v>
      </c>
      <c r="B46" s="38" t="s">
        <v>153</v>
      </c>
      <c r="C46" s="39">
        <v>1515.965870927589</v>
      </c>
      <c r="D46" s="108">
        <f t="shared" si="0"/>
        <v>0.025</v>
      </c>
      <c r="E46" s="40">
        <v>0.1979578934579077</v>
      </c>
      <c r="F46" s="41">
        <v>0.5974150235397581</v>
      </c>
      <c r="G46" s="41">
        <v>0.08685309225991271</v>
      </c>
      <c r="H46" s="41">
        <v>0.11777399074242427</v>
      </c>
    </row>
    <row r="47" spans="1:8" ht="12">
      <c r="A47" s="38" t="s">
        <v>3</v>
      </c>
      <c r="B47" s="38" t="s">
        <v>154</v>
      </c>
      <c r="C47" s="39">
        <v>1222.0707310282999</v>
      </c>
      <c r="D47" s="108">
        <f t="shared" si="0"/>
        <v>0.028</v>
      </c>
      <c r="E47" s="40">
        <v>0.25755981548230966</v>
      </c>
      <c r="F47" s="41">
        <v>0.543031907769113</v>
      </c>
      <c r="G47" s="41">
        <v>0.11548961536546115</v>
      </c>
      <c r="H47" s="41">
        <v>0.08391866138311393</v>
      </c>
    </row>
    <row r="48" spans="1:8" ht="12">
      <c r="A48" s="38" t="s">
        <v>3</v>
      </c>
      <c r="B48" s="38" t="s">
        <v>158</v>
      </c>
      <c r="C48" s="39">
        <v>1561.0185387541658</v>
      </c>
      <c r="D48" s="108">
        <f t="shared" si="0"/>
        <v>0.025</v>
      </c>
      <c r="E48" s="40">
        <v>0.27323439297936764</v>
      </c>
      <c r="F48" s="41">
        <v>0.5327880595304808</v>
      </c>
      <c r="G48" s="41">
        <v>0.0920815901544802</v>
      </c>
      <c r="H48" s="41">
        <v>0.1018959573356701</v>
      </c>
    </row>
    <row r="49" spans="1:8" ht="12">
      <c r="A49" s="38" t="s">
        <v>162</v>
      </c>
      <c r="B49" s="38" t="s">
        <v>163</v>
      </c>
      <c r="C49" s="39">
        <v>1555.4061271344563</v>
      </c>
      <c r="D49" s="108">
        <f t="shared" si="0"/>
        <v>0.025</v>
      </c>
      <c r="E49" s="40">
        <v>0.2751096022417983</v>
      </c>
      <c r="F49" s="41">
        <v>0.5492118092419007</v>
      </c>
      <c r="G49" s="41">
        <v>0.09276309627993683</v>
      </c>
      <c r="H49" s="41">
        <v>0.08291549223636195</v>
      </c>
    </row>
    <row r="50" spans="1:8" ht="12">
      <c r="A50" s="38" t="s">
        <v>3</v>
      </c>
      <c r="B50" s="38" t="s">
        <v>164</v>
      </c>
      <c r="C50" s="39">
        <v>1520.9823489156113</v>
      </c>
      <c r="D50" s="108">
        <f t="shared" si="0"/>
        <v>0.025</v>
      </c>
      <c r="E50" s="40">
        <v>0.2547352820570505</v>
      </c>
      <c r="F50" s="41">
        <v>0.5732749022514229</v>
      </c>
      <c r="G50" s="41">
        <v>0.07550099845568779</v>
      </c>
      <c r="H50" s="41">
        <v>0.09648881723583706</v>
      </c>
    </row>
    <row r="51" spans="1:8" ht="12">
      <c r="A51" s="38" t="s">
        <v>3</v>
      </c>
      <c r="B51" s="38" t="s">
        <v>165</v>
      </c>
      <c r="C51" s="39">
        <v>1551.0305488105578</v>
      </c>
      <c r="D51" s="108">
        <f t="shared" si="0"/>
        <v>0.025</v>
      </c>
      <c r="E51" s="40">
        <v>0.2623080897632323</v>
      </c>
      <c r="F51" s="41">
        <v>0.5521141751148846</v>
      </c>
      <c r="G51" s="41">
        <v>0.0811863261004023</v>
      </c>
      <c r="H51" s="41">
        <v>0.10439140902148092</v>
      </c>
    </row>
    <row r="52" spans="1:8" ht="12">
      <c r="A52" s="38" t="s">
        <v>3</v>
      </c>
      <c r="B52" s="38" t="s">
        <v>167</v>
      </c>
      <c r="C52" s="39">
        <v>1591.0420546090472</v>
      </c>
      <c r="D52" s="108">
        <f t="shared" si="0"/>
        <v>0.025</v>
      </c>
      <c r="E52" s="40">
        <v>0.25499093875821616</v>
      </c>
      <c r="F52" s="41">
        <v>0.5798993962073894</v>
      </c>
      <c r="G52" s="41">
        <v>0.0810285703053931</v>
      </c>
      <c r="H52" s="41">
        <v>0.0840810947289984</v>
      </c>
    </row>
    <row r="53" spans="1:10" ht="12">
      <c r="A53" s="38" t="s">
        <v>3</v>
      </c>
      <c r="B53" s="38" t="s">
        <v>168</v>
      </c>
      <c r="C53" s="39">
        <v>1577.0407374609656</v>
      </c>
      <c r="D53" s="108">
        <f t="shared" si="0"/>
        <v>0.025</v>
      </c>
      <c r="E53" s="40">
        <v>0.25793780286179635</v>
      </c>
      <c r="F53" s="41">
        <v>0.5899917372445888</v>
      </c>
      <c r="G53" s="41">
        <v>0.07809756510145824</v>
      </c>
      <c r="H53" s="41">
        <v>0.0739728947921567</v>
      </c>
      <c r="I53" s="100"/>
      <c r="J53" s="100"/>
    </row>
    <row r="54" spans="1:10" ht="12">
      <c r="A54" s="38" t="s">
        <v>3</v>
      </c>
      <c r="B54" s="38" t="s">
        <v>209</v>
      </c>
      <c r="C54" s="39">
        <v>1247.9821877380234</v>
      </c>
      <c r="D54" s="108">
        <f t="shared" si="0"/>
        <v>0.028</v>
      </c>
      <c r="E54" s="40">
        <v>0.2626244902769815</v>
      </c>
      <c r="F54" s="41">
        <v>0.6053039567510002</v>
      </c>
      <c r="G54" s="41">
        <v>0.0615232467042191</v>
      </c>
      <c r="H54" s="41">
        <v>0.07054830626780065</v>
      </c>
      <c r="I54" s="100"/>
      <c r="J54" s="100"/>
    </row>
    <row r="55" spans="1:10" ht="12">
      <c r="A55" s="38" t="s">
        <v>3</v>
      </c>
      <c r="B55" s="38" t="s">
        <v>211</v>
      </c>
      <c r="C55" s="39">
        <v>1550.97144955504</v>
      </c>
      <c r="D55" s="108">
        <f t="shared" si="0"/>
        <v>0.025</v>
      </c>
      <c r="E55" s="40">
        <v>0.24406380579895376</v>
      </c>
      <c r="F55" s="41">
        <v>0.572869983107514</v>
      </c>
      <c r="G55" s="41">
        <v>0.09372098071464847</v>
      </c>
      <c r="H55" s="41">
        <v>0.08934523037888181</v>
      </c>
      <c r="I55" s="100"/>
      <c r="J55" s="100"/>
    </row>
    <row r="56" spans="1:10" ht="12">
      <c r="A56" s="38" t="s">
        <v>3</v>
      </c>
      <c r="B56" s="38" t="s">
        <v>213</v>
      </c>
      <c r="C56" s="39">
        <v>1538.9632782135345</v>
      </c>
      <c r="D56" s="108">
        <f t="shared" si="0"/>
        <v>0.025</v>
      </c>
      <c r="E56" s="40">
        <v>0.2568920728047655</v>
      </c>
      <c r="F56" s="41">
        <v>0.6276932605853865</v>
      </c>
      <c r="G56" s="41">
        <v>0.07542926730065395</v>
      </c>
      <c r="H56" s="41">
        <v>0.039985399309192184</v>
      </c>
      <c r="I56" s="100"/>
      <c r="J56" s="100"/>
    </row>
    <row r="57" spans="1:10" ht="12">
      <c r="A57" s="38" t="s">
        <v>3</v>
      </c>
      <c r="B57" s="38" t="s">
        <v>215</v>
      </c>
      <c r="C57" s="39">
        <v>1560.6114374462636</v>
      </c>
      <c r="D57" s="108">
        <f t="shared" si="0"/>
        <v>0.025</v>
      </c>
      <c r="E57" s="40">
        <v>0.24707049132151326</v>
      </c>
      <c r="F57" s="41">
        <v>0.6233658084115437</v>
      </c>
      <c r="G57" s="41">
        <v>0.08061621448677317</v>
      </c>
      <c r="H57" s="41">
        <v>0.04894748578017248</v>
      </c>
      <c r="I57" s="100"/>
      <c r="J57" s="100"/>
    </row>
    <row r="58" spans="1:10" ht="12">
      <c r="A58" s="38" t="s">
        <v>3</v>
      </c>
      <c r="B58" s="38" t="s">
        <v>217</v>
      </c>
      <c r="C58" s="39">
        <v>1544.0602278865374</v>
      </c>
      <c r="D58" s="108">
        <f t="shared" si="0"/>
        <v>0.025</v>
      </c>
      <c r="E58" s="40">
        <v>0.2312399319096248</v>
      </c>
      <c r="F58" s="41">
        <v>0.6583526795723474</v>
      </c>
      <c r="G58" s="41">
        <v>0.06020412740698729</v>
      </c>
      <c r="H58" s="41">
        <v>0.05020326111104139</v>
      </c>
      <c r="I58" s="100"/>
      <c r="J58" s="100"/>
    </row>
    <row r="59" spans="1:10" ht="12">
      <c r="A59" s="38" t="s">
        <v>3</v>
      </c>
      <c r="B59" s="38" t="s">
        <v>219</v>
      </c>
      <c r="C59" s="39">
        <v>1533.9716769489853</v>
      </c>
      <c r="D59" s="108">
        <f t="shared" si="0"/>
        <v>0.025</v>
      </c>
      <c r="E59" s="40">
        <v>0.22948900254014892</v>
      </c>
      <c r="F59" s="41">
        <v>0.6618023150528307</v>
      </c>
      <c r="G59" s="41">
        <v>0.05262008387088506</v>
      </c>
      <c r="H59" s="41">
        <v>0.05608859853613438</v>
      </c>
      <c r="I59" s="100"/>
      <c r="J59" s="100"/>
    </row>
    <row r="60" spans="1:10" ht="12">
      <c r="A60" s="38" t="s">
        <v>3</v>
      </c>
      <c r="B60" s="38" t="s">
        <v>221</v>
      </c>
      <c r="C60" s="39">
        <v>1544.9884295562438</v>
      </c>
      <c r="D60" s="108">
        <f t="shared" si="0"/>
        <v>0.025</v>
      </c>
      <c r="E60" s="40">
        <v>0.25028231142740665</v>
      </c>
      <c r="F60" s="41">
        <v>0.648408981957815</v>
      </c>
      <c r="G60" s="41">
        <v>0.05180181106192603</v>
      </c>
      <c r="H60" s="41">
        <v>0.049506895552853154</v>
      </c>
      <c r="I60" s="100"/>
      <c r="J60" s="100"/>
    </row>
    <row r="61" spans="1:10" ht="12">
      <c r="A61" s="38" t="s">
        <v>3</v>
      </c>
      <c r="B61" s="38" t="s">
        <v>223</v>
      </c>
      <c r="C61" s="39">
        <v>1541.0101910424567</v>
      </c>
      <c r="D61" s="108">
        <f t="shared" si="0"/>
        <v>0.025</v>
      </c>
      <c r="E61" s="40">
        <v>0.25709785750988357</v>
      </c>
      <c r="F61" s="41">
        <v>0.6387562481945815</v>
      </c>
      <c r="G61" s="41">
        <v>0.0563837812587687</v>
      </c>
      <c r="H61" s="41">
        <v>0.04776211303676152</v>
      </c>
      <c r="I61" s="100"/>
      <c r="J61" s="100"/>
    </row>
    <row r="62" spans="1:10" ht="12">
      <c r="A62" s="38" t="s">
        <v>3</v>
      </c>
      <c r="B62" s="38" t="s">
        <v>225</v>
      </c>
      <c r="C62" s="39">
        <v>1548.9822967041066</v>
      </c>
      <c r="D62" s="108">
        <f t="shared" si="0"/>
        <v>0.025</v>
      </c>
      <c r="E62" s="40">
        <v>0.20703891281124195</v>
      </c>
      <c r="F62" s="41">
        <v>0.6402854276609012</v>
      </c>
      <c r="G62" s="41">
        <v>0.11064761244351538</v>
      </c>
      <c r="H62" s="41">
        <v>0.04202804708434384</v>
      </c>
      <c r="I62" s="100"/>
      <c r="J62" s="100"/>
    </row>
    <row r="63" spans="1:10" ht="12">
      <c r="A63" s="38" t="s">
        <v>3</v>
      </c>
      <c r="B63" s="38" t="s">
        <v>227</v>
      </c>
      <c r="C63" s="39">
        <v>1610.9470709715158</v>
      </c>
      <c r="D63" s="108">
        <f t="shared" si="0"/>
        <v>0.024</v>
      </c>
      <c r="E63" s="40">
        <v>0.20932856957865958</v>
      </c>
      <c r="F63" s="41">
        <v>0.6228421011001788</v>
      </c>
      <c r="G63" s="41">
        <v>0.13035191020098494</v>
      </c>
      <c r="H63" s="41">
        <v>0.03747741912017833</v>
      </c>
      <c r="I63" s="100"/>
      <c r="J63" s="100"/>
    </row>
    <row r="64" spans="1:10" ht="12">
      <c r="A64" s="38" t="s">
        <v>3</v>
      </c>
      <c r="B64" s="38" t="s">
        <v>247</v>
      </c>
      <c r="C64" s="39">
        <v>1531.0111927685361</v>
      </c>
      <c r="D64" s="108">
        <f t="shared" si="0"/>
        <v>0.025</v>
      </c>
      <c r="E64" s="40">
        <v>0.21664532922278495</v>
      </c>
      <c r="F64" s="41">
        <v>0.6432890011201109</v>
      </c>
      <c r="G64" s="41">
        <v>0.09933588297119923</v>
      </c>
      <c r="H64" s="41">
        <v>0.040729786685906336</v>
      </c>
      <c r="I64" s="100"/>
      <c r="J64" s="100"/>
    </row>
    <row r="65" spans="1:10" ht="12">
      <c r="A65" s="38" t="s">
        <v>3</v>
      </c>
      <c r="B65" s="38" t="s">
        <v>229</v>
      </c>
      <c r="C65" s="39" t="s">
        <v>244</v>
      </c>
      <c r="D65" s="111" t="s">
        <v>257</v>
      </c>
      <c r="E65" s="40" t="s">
        <v>238</v>
      </c>
      <c r="F65" s="41" t="s">
        <v>238</v>
      </c>
      <c r="G65" s="41" t="s">
        <v>238</v>
      </c>
      <c r="H65" s="41" t="s">
        <v>238</v>
      </c>
      <c r="I65" s="100"/>
      <c r="J65" s="100"/>
    </row>
    <row r="66" spans="1:10" ht="12">
      <c r="A66" s="38" t="s">
        <v>3</v>
      </c>
      <c r="B66" s="38" t="s">
        <v>230</v>
      </c>
      <c r="C66" s="39" t="s">
        <v>244</v>
      </c>
      <c r="D66" s="111" t="s">
        <v>257</v>
      </c>
      <c r="E66" s="40" t="s">
        <v>238</v>
      </c>
      <c r="F66" s="41" t="s">
        <v>238</v>
      </c>
      <c r="G66" s="41" t="s">
        <v>238</v>
      </c>
      <c r="H66" s="41" t="s">
        <v>238</v>
      </c>
      <c r="I66" s="100"/>
      <c r="J66" s="100"/>
    </row>
    <row r="67" spans="1:8" ht="12">
      <c r="A67" s="9" t="s">
        <v>166</v>
      </c>
      <c r="B67" s="42">
        <v>40910</v>
      </c>
      <c r="C67" s="43">
        <v>329.99999999900007</v>
      </c>
      <c r="D67" s="112" t="s">
        <v>257</v>
      </c>
      <c r="E67" s="44" t="s">
        <v>6</v>
      </c>
      <c r="F67" s="45" t="s">
        <v>5</v>
      </c>
      <c r="G67" s="45" t="s">
        <v>6</v>
      </c>
      <c r="H67" s="45" t="s">
        <v>5</v>
      </c>
    </row>
    <row r="68" spans="1:8" ht="12">
      <c r="A68" s="9" t="s">
        <v>166</v>
      </c>
      <c r="B68" s="42">
        <v>40911</v>
      </c>
      <c r="C68" s="43">
        <v>354.9999999950001</v>
      </c>
      <c r="D68" s="112" t="s">
        <v>257</v>
      </c>
      <c r="E68" s="44" t="s">
        <v>5</v>
      </c>
      <c r="F68" s="45" t="s">
        <v>6</v>
      </c>
      <c r="G68" s="45" t="s">
        <v>5</v>
      </c>
      <c r="H68" s="45" t="s">
        <v>6</v>
      </c>
    </row>
    <row r="69" spans="1:8" ht="12">
      <c r="A69" s="9" t="s">
        <v>166</v>
      </c>
      <c r="B69" s="42">
        <v>40912</v>
      </c>
      <c r="C69" s="43">
        <v>1065.99999996</v>
      </c>
      <c r="D69" s="109">
        <f aca="true" t="shared" si="1" ref="D69:D81">ROUND(1.96*SQRT(0.5*0.5)/SQRT(C69),3)</f>
        <v>0.03</v>
      </c>
      <c r="E69" s="44">
        <v>0.250973048571796</v>
      </c>
      <c r="F69" s="45">
        <v>0.6397801865337951</v>
      </c>
      <c r="G69" s="45">
        <v>0.038784444320499344</v>
      </c>
      <c r="H69" s="45">
        <v>0.07046232057390954</v>
      </c>
    </row>
    <row r="70" spans="1:8" ht="12">
      <c r="A70" s="9" t="s">
        <v>166</v>
      </c>
      <c r="B70" s="42">
        <v>40913</v>
      </c>
      <c r="C70" s="43">
        <v>1045.9999999490003</v>
      </c>
      <c r="D70" s="109">
        <f t="shared" si="1"/>
        <v>0.03</v>
      </c>
      <c r="E70" s="44">
        <v>0.2553305829993318</v>
      </c>
      <c r="F70" s="45">
        <v>0.6492733450194635</v>
      </c>
      <c r="G70" s="45">
        <v>0.03261711873284857</v>
      </c>
      <c r="H70" s="45">
        <v>0.06277895324835574</v>
      </c>
    </row>
    <row r="71" spans="1:8" ht="12">
      <c r="A71" s="9" t="s">
        <v>166</v>
      </c>
      <c r="B71" s="42">
        <v>40914</v>
      </c>
      <c r="C71" s="43">
        <v>1074.9999999450001</v>
      </c>
      <c r="D71" s="109">
        <f t="shared" si="1"/>
        <v>0.03</v>
      </c>
      <c r="E71" s="44">
        <v>0.24737185119399782</v>
      </c>
      <c r="F71" s="45">
        <v>0.6504258326938972</v>
      </c>
      <c r="G71" s="45">
        <v>0.03846611626118782</v>
      </c>
      <c r="H71" s="45">
        <v>0.06373619985091707</v>
      </c>
    </row>
    <row r="72" spans="1:8" ht="12">
      <c r="A72" s="9" t="s">
        <v>166</v>
      </c>
      <c r="B72" s="42">
        <v>40917</v>
      </c>
      <c r="C72" s="43">
        <v>989.9999999620003</v>
      </c>
      <c r="D72" s="109">
        <f t="shared" si="1"/>
        <v>0.031</v>
      </c>
      <c r="E72" s="44">
        <v>0.2518905655697203</v>
      </c>
      <c r="F72" s="45">
        <v>0.6261891132659584</v>
      </c>
      <c r="G72" s="45">
        <v>0.04033936083998657</v>
      </c>
      <c r="H72" s="45">
        <v>0.08158096032433464</v>
      </c>
    </row>
    <row r="73" spans="1:8" ht="12">
      <c r="A73" s="9" t="s">
        <v>166</v>
      </c>
      <c r="B73" s="42">
        <v>40918</v>
      </c>
      <c r="C73" s="43">
        <v>1013.6956574421862</v>
      </c>
      <c r="D73" s="109">
        <f t="shared" si="1"/>
        <v>0.031</v>
      </c>
      <c r="E73" s="44">
        <v>0.24913781933481918</v>
      </c>
      <c r="F73" s="45">
        <v>0.6139743586497216</v>
      </c>
      <c r="G73" s="45">
        <v>0.04396811664820737</v>
      </c>
      <c r="H73" s="45">
        <v>0.09291970536725168</v>
      </c>
    </row>
    <row r="74" spans="1:8" ht="12">
      <c r="A74" s="9" t="s">
        <v>166</v>
      </c>
      <c r="B74" s="42">
        <v>40919</v>
      </c>
      <c r="C74" s="43">
        <v>955.8170826462206</v>
      </c>
      <c r="D74" s="109">
        <f t="shared" si="1"/>
        <v>0.032</v>
      </c>
      <c r="E74" s="44">
        <v>0.25326066434240324</v>
      </c>
      <c r="F74" s="45">
        <v>0.6219130826315489</v>
      </c>
      <c r="G74" s="45">
        <v>0.03540274172655812</v>
      </c>
      <c r="H74" s="45">
        <v>0.08942351129948915</v>
      </c>
    </row>
    <row r="75" spans="1:8" ht="12">
      <c r="A75" s="9" t="s">
        <v>166</v>
      </c>
      <c r="B75" s="42">
        <v>40920</v>
      </c>
      <c r="C75" s="43">
        <v>1019.8710302501598</v>
      </c>
      <c r="D75" s="109">
        <f t="shared" si="1"/>
        <v>0.031</v>
      </c>
      <c r="E75" s="44">
        <v>0.249738877554718</v>
      </c>
      <c r="F75" s="45">
        <v>0.6474101229402178</v>
      </c>
      <c r="G75" s="45">
        <v>0.03421851447560659</v>
      </c>
      <c r="H75" s="45">
        <v>0.06863248502945728</v>
      </c>
    </row>
    <row r="76" spans="1:8" ht="12">
      <c r="A76" s="9" t="s">
        <v>166</v>
      </c>
      <c r="B76" s="42">
        <v>40921</v>
      </c>
      <c r="C76" s="43">
        <v>1044.1434094932408</v>
      </c>
      <c r="D76" s="109">
        <f t="shared" si="1"/>
        <v>0.03</v>
      </c>
      <c r="E76" s="44">
        <v>0.22616147401374964</v>
      </c>
      <c r="F76" s="45">
        <v>0.6727126229175379</v>
      </c>
      <c r="G76" s="45">
        <v>0.039106829767050384</v>
      </c>
      <c r="H76" s="45">
        <v>0.06201907330166221</v>
      </c>
    </row>
    <row r="77" spans="1:8" ht="12">
      <c r="A77" s="9" t="s">
        <v>166</v>
      </c>
      <c r="B77" s="42">
        <v>40924</v>
      </c>
      <c r="C77" s="43">
        <v>1014.9707090249456</v>
      </c>
      <c r="D77" s="109">
        <f t="shared" si="1"/>
        <v>0.031</v>
      </c>
      <c r="E77" s="44">
        <v>0.2050651959142488</v>
      </c>
      <c r="F77" s="45">
        <v>0.6763233587838613</v>
      </c>
      <c r="G77" s="45">
        <v>0.05243163928163854</v>
      </c>
      <c r="H77" s="45">
        <v>0.06617980602025182</v>
      </c>
    </row>
    <row r="78" spans="1:8" ht="12">
      <c r="A78" s="9" t="s">
        <v>166</v>
      </c>
      <c r="B78" s="42">
        <v>40925</v>
      </c>
      <c r="C78" s="43">
        <v>944.9423974702784</v>
      </c>
      <c r="D78" s="109">
        <f t="shared" si="1"/>
        <v>0.032</v>
      </c>
      <c r="E78" s="44">
        <v>0.20625804342655654</v>
      </c>
      <c r="F78" s="45">
        <v>0.6679822178453331</v>
      </c>
      <c r="G78" s="45">
        <v>0.05694364704461798</v>
      </c>
      <c r="H78" s="45">
        <v>0.06881609168349272</v>
      </c>
    </row>
    <row r="79" spans="1:8" ht="12">
      <c r="A79" s="9" t="s">
        <v>166</v>
      </c>
      <c r="B79" s="42">
        <v>40926</v>
      </c>
      <c r="C79" s="43">
        <v>890.9853154310915</v>
      </c>
      <c r="D79" s="109">
        <f t="shared" si="1"/>
        <v>0.033</v>
      </c>
      <c r="E79" s="44">
        <v>0.22091370297249135</v>
      </c>
      <c r="F79" s="45">
        <v>0.6377751058728784</v>
      </c>
      <c r="G79" s="45">
        <v>0.05006155977736593</v>
      </c>
      <c r="H79" s="45">
        <v>0.09124963137726465</v>
      </c>
    </row>
    <row r="80" spans="1:8" ht="12">
      <c r="A80" s="9" t="s">
        <v>166</v>
      </c>
      <c r="B80" s="42">
        <v>40927</v>
      </c>
      <c r="C80" s="43">
        <v>921.0459870597938</v>
      </c>
      <c r="D80" s="109">
        <f t="shared" si="1"/>
        <v>0.032</v>
      </c>
      <c r="E80" s="44">
        <v>0.2399711540711932</v>
      </c>
      <c r="F80" s="45">
        <v>0.6321026658150982</v>
      </c>
      <c r="G80" s="45">
        <v>0.037802449564993824</v>
      </c>
      <c r="H80" s="45">
        <v>0.09012373054871513</v>
      </c>
    </row>
    <row r="81" spans="1:8" ht="12">
      <c r="A81" s="9" t="s">
        <v>166</v>
      </c>
      <c r="B81" s="42">
        <v>40928</v>
      </c>
      <c r="C81" s="43">
        <v>955.0281139650313</v>
      </c>
      <c r="D81" s="109">
        <f t="shared" si="1"/>
        <v>0.032</v>
      </c>
      <c r="E81" s="44">
        <v>0.2335879663827272</v>
      </c>
      <c r="F81" s="45">
        <v>0.6348609826483719</v>
      </c>
      <c r="G81" s="45">
        <v>0.03825965438974085</v>
      </c>
      <c r="H81" s="45">
        <v>0.09329139657916034</v>
      </c>
    </row>
    <row r="82" spans="1:8" ht="12">
      <c r="A82" s="9" t="s">
        <v>166</v>
      </c>
      <c r="B82" s="42">
        <v>40931</v>
      </c>
      <c r="C82" s="43" t="s">
        <v>116</v>
      </c>
      <c r="D82" s="112" t="s">
        <v>257</v>
      </c>
      <c r="E82" s="44" t="s">
        <v>8</v>
      </c>
      <c r="F82" s="45" t="s">
        <v>8</v>
      </c>
      <c r="G82" s="45" t="s">
        <v>8</v>
      </c>
      <c r="H82" s="45" t="s">
        <v>8</v>
      </c>
    </row>
    <row r="83" spans="1:8" ht="12">
      <c r="A83" s="9" t="s">
        <v>166</v>
      </c>
      <c r="B83" s="42">
        <v>40932</v>
      </c>
      <c r="C83" s="43" t="s">
        <v>116</v>
      </c>
      <c r="D83" s="112" t="s">
        <v>257</v>
      </c>
      <c r="E83" s="44" t="s">
        <v>8</v>
      </c>
      <c r="F83" s="45" t="s">
        <v>8</v>
      </c>
      <c r="G83" s="45" t="s">
        <v>8</v>
      </c>
      <c r="H83" s="45" t="s">
        <v>8</v>
      </c>
    </row>
    <row r="84" spans="1:8" ht="12">
      <c r="A84" s="9" t="s">
        <v>166</v>
      </c>
      <c r="B84" s="42">
        <v>40933</v>
      </c>
      <c r="C84" s="43">
        <v>1014.0284628855209</v>
      </c>
      <c r="D84" s="109">
        <f aca="true" t="shared" si="2" ref="D84:D147">ROUND(1.96*SQRT(0.5*0.5)/SQRT(C84),3)</f>
        <v>0.031</v>
      </c>
      <c r="E84" s="44">
        <v>0.2268851175779998</v>
      </c>
      <c r="F84" s="45">
        <v>0.6528814931289345</v>
      </c>
      <c r="G84" s="45">
        <v>0.0427606509766759</v>
      </c>
      <c r="H84" s="45">
        <v>0.0774727383163903</v>
      </c>
    </row>
    <row r="85" spans="1:8" ht="12">
      <c r="A85" s="9" t="s">
        <v>166</v>
      </c>
      <c r="B85" s="42">
        <v>40934</v>
      </c>
      <c r="C85" s="43">
        <v>1064.0082387290117</v>
      </c>
      <c r="D85" s="109">
        <f t="shared" si="2"/>
        <v>0.03</v>
      </c>
      <c r="E85" s="44">
        <v>0.2325860249692214</v>
      </c>
      <c r="F85" s="45">
        <v>0.6506068645924128</v>
      </c>
      <c r="G85" s="45">
        <v>0.04750395849133806</v>
      </c>
      <c r="H85" s="45">
        <v>0.06930315194702828</v>
      </c>
    </row>
    <row r="86" spans="1:8" ht="12">
      <c r="A86" s="9" t="s">
        <v>166</v>
      </c>
      <c r="B86" s="42">
        <v>40935</v>
      </c>
      <c r="C86" s="43">
        <v>1089.0120195345758</v>
      </c>
      <c r="D86" s="109">
        <f t="shared" si="2"/>
        <v>0.03</v>
      </c>
      <c r="E86" s="44">
        <v>0.24075229805047957</v>
      </c>
      <c r="F86" s="45">
        <v>0.6389933603235141</v>
      </c>
      <c r="G86" s="45">
        <v>0.04588376860472141</v>
      </c>
      <c r="H86" s="45">
        <v>0.07437057302128576</v>
      </c>
    </row>
    <row r="87" spans="1:8" ht="12">
      <c r="A87" s="9" t="s">
        <v>166</v>
      </c>
      <c r="B87" s="42">
        <v>40938</v>
      </c>
      <c r="C87" s="43">
        <v>1075.0125527935397</v>
      </c>
      <c r="D87" s="109">
        <f t="shared" si="2"/>
        <v>0.03</v>
      </c>
      <c r="E87" s="44">
        <v>0.2466509016100895</v>
      </c>
      <c r="F87" s="45">
        <v>0.6363930190875738</v>
      </c>
      <c r="G87" s="45">
        <v>0.037037071150293276</v>
      </c>
      <c r="H87" s="45">
        <v>0.07991900815204371</v>
      </c>
    </row>
    <row r="88" spans="1:8" ht="12">
      <c r="A88" s="9" t="s">
        <v>166</v>
      </c>
      <c r="B88" s="42">
        <v>40939</v>
      </c>
      <c r="C88" s="43">
        <v>1033.034881239093</v>
      </c>
      <c r="D88" s="109">
        <f t="shared" si="2"/>
        <v>0.03</v>
      </c>
      <c r="E88" s="44">
        <v>0.2192157343672888</v>
      </c>
      <c r="F88" s="45">
        <v>0.6575432652088345</v>
      </c>
      <c r="G88" s="45">
        <v>0.03269999894111579</v>
      </c>
      <c r="H88" s="45">
        <v>0.09054100148276097</v>
      </c>
    </row>
    <row r="89" spans="1:8" ht="12">
      <c r="A89" s="9" t="s">
        <v>166</v>
      </c>
      <c r="B89" s="42">
        <v>40940</v>
      </c>
      <c r="C89" s="43">
        <v>1025.0014182783798</v>
      </c>
      <c r="D89" s="109">
        <f t="shared" si="2"/>
        <v>0.031</v>
      </c>
      <c r="E89" s="44">
        <v>0.2169504278282164</v>
      </c>
      <c r="F89" s="45">
        <v>0.6610069331868053</v>
      </c>
      <c r="G89" s="45">
        <v>0.023568516344287496</v>
      </c>
      <c r="H89" s="45">
        <v>0.09847412264069128</v>
      </c>
    </row>
    <row r="90" spans="1:8" ht="12">
      <c r="A90" s="9" t="s">
        <v>166</v>
      </c>
      <c r="B90" s="42">
        <v>40941</v>
      </c>
      <c r="C90" s="43">
        <v>1032.9988885517066</v>
      </c>
      <c r="D90" s="109">
        <f t="shared" si="2"/>
        <v>0.03</v>
      </c>
      <c r="E90" s="44">
        <v>0.21470532474171747</v>
      </c>
      <c r="F90" s="45">
        <v>0.6579561368536859</v>
      </c>
      <c r="G90" s="45">
        <v>0.02267393828961428</v>
      </c>
      <c r="H90" s="45">
        <v>0.10466460011498191</v>
      </c>
    </row>
    <row r="91" spans="1:8" ht="12">
      <c r="A91" s="9" t="s">
        <v>166</v>
      </c>
      <c r="B91" s="42">
        <v>40942</v>
      </c>
      <c r="C91" s="43">
        <v>1046.976424061946</v>
      </c>
      <c r="D91" s="109">
        <f t="shared" si="2"/>
        <v>0.03</v>
      </c>
      <c r="E91" s="44">
        <v>0.23225841273443457</v>
      </c>
      <c r="F91" s="45">
        <v>0.6305694672745313</v>
      </c>
      <c r="G91" s="45">
        <v>0.030336447696449064</v>
      </c>
      <c r="H91" s="45">
        <v>0.10683567229458468</v>
      </c>
    </row>
    <row r="92" spans="1:8" ht="12">
      <c r="A92" s="9" t="s">
        <v>166</v>
      </c>
      <c r="B92" s="42">
        <v>40945</v>
      </c>
      <c r="C92" s="43">
        <v>1050.9955408614587</v>
      </c>
      <c r="D92" s="109">
        <f t="shared" si="2"/>
        <v>0.03</v>
      </c>
      <c r="E92" s="44">
        <v>0.24211417671897265</v>
      </c>
      <c r="F92" s="45">
        <v>0.623842165560817</v>
      </c>
      <c r="G92" s="45">
        <v>0.0438146267997574</v>
      </c>
      <c r="H92" s="45">
        <v>0.09022903092045224</v>
      </c>
    </row>
    <row r="93" spans="1:8" ht="12">
      <c r="A93" s="9" t="s">
        <v>166</v>
      </c>
      <c r="B93" s="42">
        <v>40946</v>
      </c>
      <c r="C93" s="43">
        <v>999.993916495977</v>
      </c>
      <c r="D93" s="109">
        <f t="shared" si="2"/>
        <v>0.031</v>
      </c>
      <c r="E93" s="44">
        <v>0.24023801319802204</v>
      </c>
      <c r="F93" s="45">
        <v>0.619399825143641</v>
      </c>
      <c r="G93" s="45">
        <v>0.04843688399443382</v>
      </c>
      <c r="H93" s="45">
        <v>0.09192527766390339</v>
      </c>
    </row>
    <row r="94" spans="1:8" ht="12">
      <c r="A94" s="9" t="s">
        <v>166</v>
      </c>
      <c r="B94" s="42">
        <v>40947</v>
      </c>
      <c r="C94" s="43">
        <v>984.9861986836468</v>
      </c>
      <c r="D94" s="109">
        <f t="shared" si="2"/>
        <v>0.031</v>
      </c>
      <c r="E94" s="44">
        <v>0.2340479767064461</v>
      </c>
      <c r="F94" s="45">
        <v>0.6352318797307048</v>
      </c>
      <c r="G94" s="45">
        <v>0.04400437743011527</v>
      </c>
      <c r="H94" s="45">
        <v>0.08671576613273418</v>
      </c>
    </row>
    <row r="95" spans="1:8" ht="12">
      <c r="A95" s="9" t="s">
        <v>166</v>
      </c>
      <c r="B95" s="42">
        <v>40948</v>
      </c>
      <c r="C95" s="43">
        <v>966.9880808032922</v>
      </c>
      <c r="D95" s="109">
        <f t="shared" si="2"/>
        <v>0.032</v>
      </c>
      <c r="E95" s="44">
        <v>0.23091901562925274</v>
      </c>
      <c r="F95" s="45">
        <v>0.6379753939705125</v>
      </c>
      <c r="G95" s="45">
        <v>0.03393183829287583</v>
      </c>
      <c r="H95" s="45">
        <v>0.09717375210735897</v>
      </c>
    </row>
    <row r="96" spans="1:8" ht="12">
      <c r="A96" s="9" t="s">
        <v>166</v>
      </c>
      <c r="B96" s="42">
        <v>40949</v>
      </c>
      <c r="C96" s="43">
        <v>990.9665272402794</v>
      </c>
      <c r="D96" s="109">
        <f t="shared" si="2"/>
        <v>0.031</v>
      </c>
      <c r="E96" s="44">
        <v>0.2379786505147</v>
      </c>
      <c r="F96" s="45">
        <v>0.6408669626386148</v>
      </c>
      <c r="G96" s="45">
        <v>0.04051989145880747</v>
      </c>
      <c r="H96" s="45">
        <v>0.0806344953878778</v>
      </c>
    </row>
    <row r="97" spans="1:8" ht="12">
      <c r="A97" s="9" t="s">
        <v>166</v>
      </c>
      <c r="B97" s="42">
        <v>40952</v>
      </c>
      <c r="C97" s="43">
        <v>977.9701350458843</v>
      </c>
      <c r="D97" s="109">
        <f t="shared" si="2"/>
        <v>0.031</v>
      </c>
      <c r="E97" s="44">
        <v>0.24238783197081748</v>
      </c>
      <c r="F97" s="45">
        <v>0.6170732309231625</v>
      </c>
      <c r="G97" s="45">
        <v>0.04789033724537626</v>
      </c>
      <c r="H97" s="45">
        <v>0.09264859986064393</v>
      </c>
    </row>
    <row r="98" spans="1:8" ht="12">
      <c r="A98" s="9" t="s">
        <v>166</v>
      </c>
      <c r="B98" s="42">
        <v>40953</v>
      </c>
      <c r="C98" s="43">
        <v>977.9800127182953</v>
      </c>
      <c r="D98" s="109">
        <f t="shared" si="2"/>
        <v>0.031</v>
      </c>
      <c r="E98" s="44">
        <v>0.22933491414546503</v>
      </c>
      <c r="F98" s="45">
        <v>0.61799533129643</v>
      </c>
      <c r="G98" s="45">
        <v>0.05407987430889121</v>
      </c>
      <c r="H98" s="45">
        <v>0.09858988024921433</v>
      </c>
    </row>
    <row r="99" spans="1:8" ht="12">
      <c r="A99" s="9" t="s">
        <v>166</v>
      </c>
      <c r="B99" s="42">
        <v>40954</v>
      </c>
      <c r="C99" s="43">
        <v>978.001636142781</v>
      </c>
      <c r="D99" s="109">
        <f t="shared" si="2"/>
        <v>0.031</v>
      </c>
      <c r="E99" s="44">
        <v>0.23226861218920192</v>
      </c>
      <c r="F99" s="45">
        <v>0.6212494013823759</v>
      </c>
      <c r="G99" s="45">
        <v>0.05234322391326989</v>
      </c>
      <c r="H99" s="45">
        <v>0.09413876251515237</v>
      </c>
    </row>
    <row r="100" spans="1:8" ht="12">
      <c r="A100" s="9" t="s">
        <v>166</v>
      </c>
      <c r="B100" s="42">
        <v>40955</v>
      </c>
      <c r="C100" s="43">
        <v>968.9982506923263</v>
      </c>
      <c r="D100" s="109">
        <f t="shared" si="2"/>
        <v>0.031</v>
      </c>
      <c r="E100" s="44">
        <v>0.23244650671856548</v>
      </c>
      <c r="F100" s="45">
        <v>0.635919447201922</v>
      </c>
      <c r="G100" s="45">
        <v>0.05409564814346818</v>
      </c>
      <c r="H100" s="45">
        <v>0.07753839793604451</v>
      </c>
    </row>
    <row r="101" spans="1:8" ht="12">
      <c r="A101" s="9" t="s">
        <v>166</v>
      </c>
      <c r="B101" s="42">
        <v>40956</v>
      </c>
      <c r="C101" s="43">
        <v>953.9712518223646</v>
      </c>
      <c r="D101" s="109">
        <f t="shared" si="2"/>
        <v>0.032</v>
      </c>
      <c r="E101" s="44">
        <v>0.2392656876752234</v>
      </c>
      <c r="F101" s="45">
        <v>0.6252292896796671</v>
      </c>
      <c r="G101" s="45">
        <v>0.0587360677547993</v>
      </c>
      <c r="H101" s="45">
        <v>0.0767689548903101</v>
      </c>
    </row>
    <row r="102" spans="1:8" ht="12">
      <c r="A102" s="9" t="s">
        <v>166</v>
      </c>
      <c r="B102" s="42">
        <v>40959</v>
      </c>
      <c r="C102" s="43">
        <v>951.9559098130657</v>
      </c>
      <c r="D102" s="109">
        <f t="shared" si="2"/>
        <v>0.032</v>
      </c>
      <c r="E102" s="44">
        <v>0.2263636791183047</v>
      </c>
      <c r="F102" s="45">
        <v>0.6195459111927875</v>
      </c>
      <c r="G102" s="45">
        <v>0.0638592109297577</v>
      </c>
      <c r="H102" s="45">
        <v>0.0902311987591503</v>
      </c>
    </row>
    <row r="103" spans="1:8" ht="12">
      <c r="A103" s="9" t="s">
        <v>166</v>
      </c>
      <c r="B103" s="42">
        <v>40960</v>
      </c>
      <c r="C103" s="43">
        <v>983.9678952414403</v>
      </c>
      <c r="D103" s="109">
        <f t="shared" si="2"/>
        <v>0.031</v>
      </c>
      <c r="E103" s="44">
        <v>0.2154718423997418</v>
      </c>
      <c r="F103" s="45">
        <v>0.6229224475911647</v>
      </c>
      <c r="G103" s="45">
        <v>0.0557972396731087</v>
      </c>
      <c r="H103" s="45">
        <v>0.10580847033598449</v>
      </c>
    </row>
    <row r="104" spans="1:8" ht="12">
      <c r="A104" s="9" t="s">
        <v>166</v>
      </c>
      <c r="B104" s="42">
        <v>40961</v>
      </c>
      <c r="C104" s="43">
        <v>985.9776273565292</v>
      </c>
      <c r="D104" s="109">
        <f t="shared" si="2"/>
        <v>0.031</v>
      </c>
      <c r="E104" s="44">
        <v>0.22547055976714178</v>
      </c>
      <c r="F104" s="45">
        <v>0.6143885970095524</v>
      </c>
      <c r="G104" s="45">
        <v>0.052747321288044685</v>
      </c>
      <c r="H104" s="45">
        <v>0.10739352193526104</v>
      </c>
    </row>
    <row r="105" spans="1:8" ht="12">
      <c r="A105" s="9" t="s">
        <v>166</v>
      </c>
      <c r="B105" s="42">
        <v>40962</v>
      </c>
      <c r="C105" s="43">
        <v>971.976907364033</v>
      </c>
      <c r="D105" s="109">
        <f t="shared" si="2"/>
        <v>0.031</v>
      </c>
      <c r="E105" s="44">
        <v>0.23613526136060325</v>
      </c>
      <c r="F105" s="45">
        <v>0.5973570196945653</v>
      </c>
      <c r="G105" s="45">
        <v>0.05133386526186925</v>
      </c>
      <c r="H105" s="45">
        <v>0.11517385368296189</v>
      </c>
    </row>
    <row r="106" spans="1:8" ht="12">
      <c r="A106" s="9" t="s">
        <v>166</v>
      </c>
      <c r="B106" s="42">
        <v>40963</v>
      </c>
      <c r="C106" s="43">
        <v>938.9875136077205</v>
      </c>
      <c r="D106" s="109">
        <f t="shared" si="2"/>
        <v>0.032</v>
      </c>
      <c r="E106" s="44">
        <v>0.26672257791773984</v>
      </c>
      <c r="F106" s="45">
        <v>0.5662430591659285</v>
      </c>
      <c r="G106" s="45">
        <v>0.0511674107116086</v>
      </c>
      <c r="H106" s="45">
        <v>0.11586695220472332</v>
      </c>
    </row>
    <row r="107" spans="1:8" ht="12">
      <c r="A107" s="9" t="s">
        <v>166</v>
      </c>
      <c r="B107" s="42">
        <v>40966</v>
      </c>
      <c r="C107" s="43">
        <v>949.0060481457815</v>
      </c>
      <c r="D107" s="109">
        <f t="shared" si="2"/>
        <v>0.032</v>
      </c>
      <c r="E107" s="44">
        <v>0.2632496899245601</v>
      </c>
      <c r="F107" s="45">
        <v>0.5840300897720057</v>
      </c>
      <c r="G107" s="45">
        <v>0.04913536731874404</v>
      </c>
      <c r="H107" s="45">
        <v>0.10358485298469046</v>
      </c>
    </row>
    <row r="108" spans="1:8" ht="12">
      <c r="A108" s="9" t="s">
        <v>166</v>
      </c>
      <c r="B108" s="42">
        <v>40967</v>
      </c>
      <c r="C108" s="43">
        <v>962.0270181324368</v>
      </c>
      <c r="D108" s="109">
        <f t="shared" si="2"/>
        <v>0.032</v>
      </c>
      <c r="E108" s="44">
        <v>0.26161400214556324</v>
      </c>
      <c r="F108" s="45">
        <v>0.580021101226326</v>
      </c>
      <c r="G108" s="45">
        <v>0.052192228373145876</v>
      </c>
      <c r="H108" s="45">
        <v>0.10617266825496548</v>
      </c>
    </row>
    <row r="109" spans="1:8" ht="12">
      <c r="A109" s="9" t="s">
        <v>166</v>
      </c>
      <c r="B109" s="42">
        <v>40968</v>
      </c>
      <c r="C109" s="43">
        <v>968.0163206473098</v>
      </c>
      <c r="D109" s="109">
        <f t="shared" si="2"/>
        <v>0.031</v>
      </c>
      <c r="E109" s="44">
        <v>0.25623318740307094</v>
      </c>
      <c r="F109" s="45">
        <v>0.5972560909229795</v>
      </c>
      <c r="G109" s="45">
        <v>0.05570969656928829</v>
      </c>
      <c r="H109" s="45">
        <v>0.09080102510466204</v>
      </c>
    </row>
    <row r="110" spans="1:8" ht="12">
      <c r="A110" s="9" t="s">
        <v>166</v>
      </c>
      <c r="B110" s="42">
        <v>40969</v>
      </c>
      <c r="C110" s="43" t="s">
        <v>117</v>
      </c>
      <c r="D110" s="109" t="s">
        <v>257</v>
      </c>
      <c r="E110" s="44" t="s">
        <v>29</v>
      </c>
      <c r="F110" s="45" t="s">
        <v>29</v>
      </c>
      <c r="G110" s="45" t="s">
        <v>29</v>
      </c>
      <c r="H110" s="45" t="s">
        <v>29</v>
      </c>
    </row>
    <row r="111" spans="1:8" ht="12">
      <c r="A111" s="9" t="s">
        <v>166</v>
      </c>
      <c r="B111" s="42">
        <v>40970</v>
      </c>
      <c r="C111" s="43">
        <v>947.9998373366046</v>
      </c>
      <c r="D111" s="109">
        <f t="shared" si="2"/>
        <v>0.032</v>
      </c>
      <c r="E111" s="44">
        <v>0.27116016905610363</v>
      </c>
      <c r="F111" s="45">
        <v>0.5796129606847691</v>
      </c>
      <c r="G111" s="45">
        <v>0.06231701500102088</v>
      </c>
      <c r="H111" s="45">
        <v>0.08690985525810713</v>
      </c>
    </row>
    <row r="112" spans="1:8" ht="12">
      <c r="A112" s="9" t="s">
        <v>166</v>
      </c>
      <c r="B112" s="42">
        <v>40973</v>
      </c>
      <c r="C112" s="43">
        <v>926.9854112937052</v>
      </c>
      <c r="D112" s="109">
        <f t="shared" si="2"/>
        <v>0.032</v>
      </c>
      <c r="E112" s="44">
        <v>0.2767986644501271</v>
      </c>
      <c r="F112" s="45">
        <v>0.5941743819600694</v>
      </c>
      <c r="G112" s="45">
        <v>0.0628520352049713</v>
      </c>
      <c r="H112" s="45">
        <v>0.06617491838483265</v>
      </c>
    </row>
    <row r="113" spans="1:8" ht="12">
      <c r="A113" s="9" t="s">
        <v>166</v>
      </c>
      <c r="B113" s="42">
        <v>40974</v>
      </c>
      <c r="C113" s="43">
        <v>976.9988554540151</v>
      </c>
      <c r="D113" s="109">
        <f t="shared" si="2"/>
        <v>0.031</v>
      </c>
      <c r="E113" s="44">
        <v>0.26984407289781626</v>
      </c>
      <c r="F113" s="45">
        <v>0.5904227031361334</v>
      </c>
      <c r="G113" s="45">
        <v>0.07147856524117259</v>
      </c>
      <c r="H113" s="45">
        <v>0.06825465872487789</v>
      </c>
    </row>
    <row r="114" spans="1:8" ht="12">
      <c r="A114" s="9" t="s">
        <v>166</v>
      </c>
      <c r="B114" s="42">
        <v>40975</v>
      </c>
      <c r="C114" s="43">
        <v>1008.024919901547</v>
      </c>
      <c r="D114" s="109">
        <f t="shared" si="2"/>
        <v>0.031</v>
      </c>
      <c r="E114" s="44">
        <v>0.22908592086157842</v>
      </c>
      <c r="F114" s="45">
        <v>0.6150260313104626</v>
      </c>
      <c r="G114" s="45">
        <v>0.07927273660524464</v>
      </c>
      <c r="H114" s="45">
        <v>0.07661531122271409</v>
      </c>
    </row>
    <row r="115" spans="1:8" ht="12">
      <c r="A115" s="9" t="s">
        <v>166</v>
      </c>
      <c r="B115" s="42">
        <v>40976</v>
      </c>
      <c r="C115" s="43">
        <v>1035.0241419305464</v>
      </c>
      <c r="D115" s="109">
        <f t="shared" si="2"/>
        <v>0.03</v>
      </c>
      <c r="E115" s="44">
        <v>0.21974955544399766</v>
      </c>
      <c r="F115" s="45">
        <v>0.6086108632786198</v>
      </c>
      <c r="G115" s="45">
        <v>0.07683305432975597</v>
      </c>
      <c r="H115" s="45">
        <v>0.09480652694762638</v>
      </c>
    </row>
    <row r="116" spans="1:8" ht="12">
      <c r="A116" s="9" t="s">
        <v>166</v>
      </c>
      <c r="B116" s="42">
        <v>40977</v>
      </c>
      <c r="C116" s="43">
        <v>979.0073600196899</v>
      </c>
      <c r="D116" s="109">
        <f t="shared" si="2"/>
        <v>0.031</v>
      </c>
      <c r="E116" s="44">
        <v>0.22695334825650534</v>
      </c>
      <c r="F116" s="45">
        <v>0.618090920612464</v>
      </c>
      <c r="G116" s="45">
        <v>0.06480319287769534</v>
      </c>
      <c r="H116" s="45">
        <v>0.09015253825333525</v>
      </c>
    </row>
    <row r="117" spans="1:8" ht="12">
      <c r="A117" s="9" t="s">
        <v>166</v>
      </c>
      <c r="B117" s="42">
        <v>40980</v>
      </c>
      <c r="C117" s="43">
        <v>1005.9728341014875</v>
      </c>
      <c r="D117" s="109">
        <f t="shared" si="2"/>
        <v>0.031</v>
      </c>
      <c r="E117" s="44">
        <v>0.2636458735636539</v>
      </c>
      <c r="F117" s="45">
        <v>0.6012595317141898</v>
      </c>
      <c r="G117" s="45">
        <v>0.05210515681461348</v>
      </c>
      <c r="H117" s="45">
        <v>0.08298943790754258</v>
      </c>
    </row>
    <row r="118" spans="1:8" ht="12">
      <c r="A118" s="9" t="s">
        <v>166</v>
      </c>
      <c r="B118" s="42">
        <v>40981</v>
      </c>
      <c r="C118" s="43">
        <v>1017.9554653601288</v>
      </c>
      <c r="D118" s="109">
        <f t="shared" si="2"/>
        <v>0.031</v>
      </c>
      <c r="E118" s="44">
        <v>0.2711723217749673</v>
      </c>
      <c r="F118" s="45">
        <v>0.6074379364369474</v>
      </c>
      <c r="G118" s="45">
        <v>0.052805081266354324</v>
      </c>
      <c r="H118" s="45">
        <v>0.06858466052173003</v>
      </c>
    </row>
    <row r="119" spans="1:8" ht="12">
      <c r="A119" s="9" t="s">
        <v>166</v>
      </c>
      <c r="B119" s="42">
        <v>40982</v>
      </c>
      <c r="C119" s="43">
        <v>1052.9918913676054</v>
      </c>
      <c r="D119" s="109">
        <f t="shared" si="2"/>
        <v>0.03</v>
      </c>
      <c r="E119" s="44">
        <v>0.2805180189356192</v>
      </c>
      <c r="F119" s="45">
        <v>0.5767670722397448</v>
      </c>
      <c r="G119" s="45">
        <v>0.06164813113737614</v>
      </c>
      <c r="H119" s="45">
        <v>0.08106677768725824</v>
      </c>
    </row>
    <row r="120" spans="1:8" ht="12">
      <c r="A120" s="9" t="s">
        <v>166</v>
      </c>
      <c r="B120" s="42">
        <v>40983</v>
      </c>
      <c r="C120" s="43">
        <v>1019.9978090575025</v>
      </c>
      <c r="D120" s="109">
        <f t="shared" si="2"/>
        <v>0.031</v>
      </c>
      <c r="E120" s="44">
        <v>0.27944590254554813</v>
      </c>
      <c r="F120" s="45">
        <v>0.5779035907151173</v>
      </c>
      <c r="G120" s="45">
        <v>0.07038270938652288</v>
      </c>
      <c r="H120" s="45">
        <v>0.07226779735281007</v>
      </c>
    </row>
    <row r="121" spans="1:8" ht="12">
      <c r="A121" s="9" t="s">
        <v>166</v>
      </c>
      <c r="B121" s="42">
        <v>40984</v>
      </c>
      <c r="C121" s="43">
        <v>1023.0200246973013</v>
      </c>
      <c r="D121" s="109">
        <f t="shared" si="2"/>
        <v>0.031</v>
      </c>
      <c r="E121" s="44">
        <v>0.28475404356149653</v>
      </c>
      <c r="F121" s="45">
        <v>0.5598312124583197</v>
      </c>
      <c r="G121" s="45">
        <v>0.0678579775931182</v>
      </c>
      <c r="H121" s="45">
        <v>0.08755676638706433</v>
      </c>
    </row>
    <row r="122" spans="1:8" ht="12">
      <c r="A122" s="9" t="s">
        <v>166</v>
      </c>
      <c r="B122" s="42">
        <v>40987</v>
      </c>
      <c r="C122" s="43">
        <v>966.9859200874587</v>
      </c>
      <c r="D122" s="109">
        <f t="shared" si="2"/>
        <v>0.032</v>
      </c>
      <c r="E122" s="44">
        <v>0.26142851396285277</v>
      </c>
      <c r="F122" s="45">
        <v>0.5779729405420118</v>
      </c>
      <c r="G122" s="45">
        <v>0.06690984433423615</v>
      </c>
      <c r="H122" s="45">
        <v>0.09368870116089843</v>
      </c>
    </row>
    <row r="123" spans="1:8" ht="12">
      <c r="A123" s="9" t="s">
        <v>166</v>
      </c>
      <c r="B123" s="42">
        <v>40988</v>
      </c>
      <c r="C123" s="43">
        <v>994.9958793337664</v>
      </c>
      <c r="D123" s="109">
        <f t="shared" si="2"/>
        <v>0.031</v>
      </c>
      <c r="E123" s="44">
        <v>0.2510362744875634</v>
      </c>
      <c r="F123" s="45">
        <v>0.5701968693855052</v>
      </c>
      <c r="G123" s="45">
        <v>0.06842832664285593</v>
      </c>
      <c r="H123" s="45">
        <v>0.11033852948407492</v>
      </c>
    </row>
    <row r="124" spans="1:8" ht="12">
      <c r="A124" s="9" t="s">
        <v>166</v>
      </c>
      <c r="B124" s="42">
        <v>40989</v>
      </c>
      <c r="C124" s="43">
        <v>955.0028379822143</v>
      </c>
      <c r="D124" s="109">
        <f t="shared" si="2"/>
        <v>0.032</v>
      </c>
      <c r="E124" s="44">
        <v>0.26708453551454875</v>
      </c>
      <c r="F124" s="45">
        <v>0.5772944803805722</v>
      </c>
      <c r="G124" s="45">
        <v>0.06129997997327875</v>
      </c>
      <c r="H124" s="45">
        <v>0.09432100413160018</v>
      </c>
    </row>
    <row r="125" spans="1:8" ht="12">
      <c r="A125" s="9" t="s">
        <v>166</v>
      </c>
      <c r="B125" s="42">
        <v>40990</v>
      </c>
      <c r="C125" s="43">
        <v>980.0092571416608</v>
      </c>
      <c r="D125" s="109">
        <f t="shared" si="2"/>
        <v>0.031</v>
      </c>
      <c r="E125" s="44">
        <v>0.27025869649815554</v>
      </c>
      <c r="F125" s="45">
        <v>0.5807091872185567</v>
      </c>
      <c r="G125" s="45">
        <v>0.062371344339941105</v>
      </c>
      <c r="H125" s="45">
        <v>0.08666077194334613</v>
      </c>
    </row>
    <row r="126" spans="1:8" ht="12">
      <c r="A126" s="9" t="s">
        <v>166</v>
      </c>
      <c r="B126" s="42">
        <v>40991</v>
      </c>
      <c r="C126" s="43">
        <v>950.9982116732293</v>
      </c>
      <c r="D126" s="109">
        <f t="shared" si="2"/>
        <v>0.032</v>
      </c>
      <c r="E126" s="44">
        <v>0.26726851414242053</v>
      </c>
      <c r="F126" s="45">
        <v>0.5842054559741642</v>
      </c>
      <c r="G126" s="45">
        <v>0.05104083892404543</v>
      </c>
      <c r="H126" s="45">
        <v>0.0974851909593694</v>
      </c>
    </row>
    <row r="127" spans="1:8" ht="12">
      <c r="A127" s="9" t="s">
        <v>166</v>
      </c>
      <c r="B127" s="42">
        <v>40994</v>
      </c>
      <c r="C127" s="43">
        <v>947</v>
      </c>
      <c r="D127" s="109">
        <f t="shared" si="2"/>
        <v>0.032</v>
      </c>
      <c r="E127" s="44">
        <v>0.24815470280987093</v>
      </c>
      <c r="F127" s="45">
        <v>0.5649912622743539</v>
      </c>
      <c r="G127" s="45">
        <v>0.07350806600143556</v>
      </c>
      <c r="H127" s="45">
        <v>0.11334596891433897</v>
      </c>
    </row>
    <row r="128" spans="1:8" ht="12">
      <c r="A128" s="9" t="s">
        <v>166</v>
      </c>
      <c r="B128" s="42">
        <v>40995</v>
      </c>
      <c r="C128" s="43">
        <v>992</v>
      </c>
      <c r="D128" s="109">
        <f t="shared" si="2"/>
        <v>0.031</v>
      </c>
      <c r="E128" s="44">
        <v>0.27005698851432075</v>
      </c>
      <c r="F128" s="45">
        <v>0.5502746166796146</v>
      </c>
      <c r="G128" s="45">
        <v>0.06795930056425216</v>
      </c>
      <c r="H128" s="45">
        <v>0.11170909424181191</v>
      </c>
    </row>
    <row r="129" spans="1:8" ht="12">
      <c r="A129" s="9" t="s">
        <v>166</v>
      </c>
      <c r="B129" s="42">
        <v>40996</v>
      </c>
      <c r="C129" s="43">
        <v>945</v>
      </c>
      <c r="D129" s="109">
        <f t="shared" si="2"/>
        <v>0.032</v>
      </c>
      <c r="E129" s="44">
        <v>0.29221274030840033</v>
      </c>
      <c r="F129" s="45">
        <v>0.5420567500190785</v>
      </c>
      <c r="G129" s="45">
        <v>0.07467953162628553</v>
      </c>
      <c r="H129" s="45">
        <v>0.09105097804623498</v>
      </c>
    </row>
    <row r="130" spans="1:8" ht="12">
      <c r="A130" s="9" t="s">
        <v>166</v>
      </c>
      <c r="B130" s="42">
        <v>40997</v>
      </c>
      <c r="C130" s="43">
        <v>963.9810789117931</v>
      </c>
      <c r="D130" s="109">
        <f t="shared" si="2"/>
        <v>0.032</v>
      </c>
      <c r="E130" s="44">
        <v>0.2935375178734793</v>
      </c>
      <c r="F130" s="45">
        <v>0.5560050930400591</v>
      </c>
      <c r="G130" s="45">
        <v>0.06347125471086738</v>
      </c>
      <c r="H130" s="45">
        <v>0.08698613437559388</v>
      </c>
    </row>
    <row r="131" spans="1:8" ht="12">
      <c r="A131" s="9" t="s">
        <v>166</v>
      </c>
      <c r="B131" s="42">
        <v>40998</v>
      </c>
      <c r="C131" s="43">
        <v>915</v>
      </c>
      <c r="D131" s="109">
        <f t="shared" si="2"/>
        <v>0.032</v>
      </c>
      <c r="E131" s="44">
        <v>0.2885966089455195</v>
      </c>
      <c r="F131" s="45">
        <v>0.5517005927106383</v>
      </c>
      <c r="G131" s="45">
        <v>0.07478046560945532</v>
      </c>
      <c r="H131" s="45">
        <v>0.08492233273438692</v>
      </c>
    </row>
    <row r="132" spans="1:8" ht="12">
      <c r="A132" s="9" t="s">
        <v>166</v>
      </c>
      <c r="B132" s="42">
        <v>41001</v>
      </c>
      <c r="C132" s="43">
        <v>933.968833647561</v>
      </c>
      <c r="D132" s="109">
        <f t="shared" si="2"/>
        <v>0.032</v>
      </c>
      <c r="E132" s="44">
        <v>0.2739076194339799</v>
      </c>
      <c r="F132" s="45">
        <v>0.5636809320595813</v>
      </c>
      <c r="G132" s="45">
        <v>0.07396753432614638</v>
      </c>
      <c r="H132" s="45">
        <v>0.08844391418029318</v>
      </c>
    </row>
    <row r="133" spans="1:8" ht="12">
      <c r="A133" s="9" t="s">
        <v>166</v>
      </c>
      <c r="B133" s="42">
        <v>41002</v>
      </c>
      <c r="C133" s="43">
        <v>928.9747602050721</v>
      </c>
      <c r="D133" s="109">
        <f t="shared" si="2"/>
        <v>0.032</v>
      </c>
      <c r="E133" s="44">
        <v>0.24368827018168351</v>
      </c>
      <c r="F133" s="45">
        <v>0.6037662601062077</v>
      </c>
      <c r="G133" s="45">
        <v>0.07385781034441258</v>
      </c>
      <c r="H133" s="45">
        <v>0.07868765936769671</v>
      </c>
    </row>
    <row r="134" spans="1:8" ht="12">
      <c r="A134" s="9" t="s">
        <v>166</v>
      </c>
      <c r="B134" s="42">
        <v>41003</v>
      </c>
      <c r="C134" s="43">
        <v>939.9913841279978</v>
      </c>
      <c r="D134" s="109">
        <f t="shared" si="2"/>
        <v>0.032</v>
      </c>
      <c r="E134" s="44">
        <v>0.22820861999890427</v>
      </c>
      <c r="F134" s="45">
        <v>0.6320418717252415</v>
      </c>
      <c r="G134" s="45">
        <v>0.06656172219381568</v>
      </c>
      <c r="H134" s="45">
        <v>0.07318778608203898</v>
      </c>
    </row>
    <row r="135" spans="1:8" ht="12">
      <c r="A135" s="9" t="s">
        <v>166</v>
      </c>
      <c r="B135" s="42">
        <v>41004</v>
      </c>
      <c r="C135" s="43">
        <v>998.0024078806077</v>
      </c>
      <c r="D135" s="109">
        <f t="shared" si="2"/>
        <v>0.031</v>
      </c>
      <c r="E135" s="44">
        <v>0.22763521933195988</v>
      </c>
      <c r="F135" s="45">
        <v>0.6397300577366035</v>
      </c>
      <c r="G135" s="45">
        <v>0.059014028570047956</v>
      </c>
      <c r="H135" s="45">
        <v>0.07362069436138896</v>
      </c>
    </row>
    <row r="136" spans="1:8" ht="12">
      <c r="A136" s="9" t="s">
        <v>166</v>
      </c>
      <c r="B136" s="42">
        <v>41005</v>
      </c>
      <c r="C136" s="43">
        <v>1089.9949908451158</v>
      </c>
      <c r="D136" s="109">
        <f t="shared" si="2"/>
        <v>0.03</v>
      </c>
      <c r="E136" s="44">
        <v>0.24152071997318314</v>
      </c>
      <c r="F136" s="45">
        <v>0.6223924672017044</v>
      </c>
      <c r="G136" s="45">
        <v>0.059025059322076266</v>
      </c>
      <c r="H136" s="45">
        <v>0.07706175350303596</v>
      </c>
    </row>
    <row r="137" spans="1:8" ht="12">
      <c r="A137" s="9" t="s">
        <v>166</v>
      </c>
      <c r="B137" s="42">
        <v>41008</v>
      </c>
      <c r="C137" s="43">
        <v>1477.9909944797091</v>
      </c>
      <c r="D137" s="109">
        <f t="shared" si="2"/>
        <v>0.025</v>
      </c>
      <c r="E137" s="44">
        <v>0.24152342006393754</v>
      </c>
      <c r="F137" s="45">
        <v>0.6264615164242864</v>
      </c>
      <c r="G137" s="45">
        <v>0.05156691400750029</v>
      </c>
      <c r="H137" s="45">
        <v>0.0804481495042758</v>
      </c>
    </row>
    <row r="138" spans="1:8" ht="12">
      <c r="A138" s="9" t="s">
        <v>166</v>
      </c>
      <c r="B138" s="42">
        <v>41009</v>
      </c>
      <c r="C138" s="43">
        <v>1884.9904546589685</v>
      </c>
      <c r="D138" s="109">
        <f t="shared" si="2"/>
        <v>0.023</v>
      </c>
      <c r="E138" s="44">
        <v>0.22801152325457907</v>
      </c>
      <c r="F138" s="45">
        <v>0.6414276458748672</v>
      </c>
      <c r="G138" s="45">
        <v>0.05445028621018677</v>
      </c>
      <c r="H138" s="45">
        <v>0.07611054466036675</v>
      </c>
    </row>
    <row r="139" spans="1:8" ht="12">
      <c r="A139" s="9" t="s">
        <v>166</v>
      </c>
      <c r="B139" s="42">
        <v>41010</v>
      </c>
      <c r="C139" s="43" t="s">
        <v>118</v>
      </c>
      <c r="D139" s="109" t="s">
        <v>257</v>
      </c>
      <c r="E139" s="44" t="s">
        <v>38</v>
      </c>
      <c r="F139" s="45" t="s">
        <v>38</v>
      </c>
      <c r="G139" s="45" t="s">
        <v>38</v>
      </c>
      <c r="H139" s="45" t="s">
        <v>38</v>
      </c>
    </row>
    <row r="140" spans="1:8" ht="12">
      <c r="A140" s="9" t="s">
        <v>166</v>
      </c>
      <c r="B140" s="42">
        <v>41011</v>
      </c>
      <c r="C140" s="43">
        <v>1806.0081666055353</v>
      </c>
      <c r="D140" s="109">
        <f t="shared" si="2"/>
        <v>0.023</v>
      </c>
      <c r="E140" s="44">
        <v>0.2296435265119375</v>
      </c>
      <c r="F140" s="45">
        <v>0.6413041534388711</v>
      </c>
      <c r="G140" s="45">
        <v>0.056967722298054524</v>
      </c>
      <c r="H140" s="45">
        <v>0.07208459775113756</v>
      </c>
    </row>
    <row r="141" spans="1:8" ht="12">
      <c r="A141" s="9" t="s">
        <v>166</v>
      </c>
      <c r="B141" s="42">
        <v>41012</v>
      </c>
      <c r="C141" s="43">
        <v>1396.013783933508</v>
      </c>
      <c r="D141" s="109">
        <f t="shared" si="2"/>
        <v>0.026</v>
      </c>
      <c r="E141" s="44">
        <v>0.24913650523775108</v>
      </c>
      <c r="F141" s="45">
        <v>0.633570116450558</v>
      </c>
      <c r="G141" s="45">
        <v>0.0572559979014921</v>
      </c>
      <c r="H141" s="45">
        <v>0.06003738041019896</v>
      </c>
    </row>
    <row r="142" spans="1:8" ht="12">
      <c r="A142" s="9" t="s">
        <v>166</v>
      </c>
      <c r="B142" s="42">
        <v>41015</v>
      </c>
      <c r="C142" s="43">
        <v>945.0033415975417</v>
      </c>
      <c r="D142" s="109">
        <f t="shared" si="2"/>
        <v>0.032</v>
      </c>
      <c r="E142" s="44">
        <v>0.26255691115142216</v>
      </c>
      <c r="F142" s="45">
        <v>0.59889773208094</v>
      </c>
      <c r="G142" s="45">
        <v>0.0627534842670487</v>
      </c>
      <c r="H142" s="45">
        <v>0.07579187250058837</v>
      </c>
    </row>
    <row r="143" spans="1:8" ht="12">
      <c r="A143" s="9" t="s">
        <v>166</v>
      </c>
      <c r="B143" s="42">
        <v>41016</v>
      </c>
      <c r="C143" s="43">
        <v>943.9952086203547</v>
      </c>
      <c r="D143" s="109">
        <f t="shared" si="2"/>
        <v>0.032</v>
      </c>
      <c r="E143" s="44">
        <v>0.2737263316067817</v>
      </c>
      <c r="F143" s="45">
        <v>0.5764045286816978</v>
      </c>
      <c r="G143" s="45">
        <v>0.07125797692987113</v>
      </c>
      <c r="H143" s="45">
        <v>0.07861116278164819</v>
      </c>
    </row>
    <row r="144" spans="1:8" ht="12">
      <c r="A144" s="9" t="s">
        <v>166</v>
      </c>
      <c r="B144" s="42">
        <v>41017</v>
      </c>
      <c r="C144" s="43">
        <v>957.9791399374199</v>
      </c>
      <c r="D144" s="109">
        <f t="shared" si="2"/>
        <v>0.032</v>
      </c>
      <c r="E144" s="44">
        <v>0.27138708082107055</v>
      </c>
      <c r="F144" s="45">
        <v>0.5663318336687692</v>
      </c>
      <c r="G144" s="45">
        <v>0.08008993837283063</v>
      </c>
      <c r="H144" s="45">
        <v>0.08219114713732845</v>
      </c>
    </row>
    <row r="145" spans="1:8" ht="12">
      <c r="A145" s="9" t="s">
        <v>166</v>
      </c>
      <c r="B145" s="42">
        <v>41018</v>
      </c>
      <c r="C145" s="43">
        <v>927.9886256911849</v>
      </c>
      <c r="D145" s="109">
        <f t="shared" si="2"/>
        <v>0.032</v>
      </c>
      <c r="E145" s="44">
        <v>0.28682867280853114</v>
      </c>
      <c r="F145" s="45">
        <v>0.560837883660785</v>
      </c>
      <c r="G145" s="45">
        <v>0.0909075301525674</v>
      </c>
      <c r="H145" s="45">
        <v>0.06142591337811615</v>
      </c>
    </row>
    <row r="146" spans="1:8" ht="12">
      <c r="A146" s="9" t="s">
        <v>166</v>
      </c>
      <c r="B146" s="42">
        <v>41019</v>
      </c>
      <c r="C146" s="43">
        <v>918.0001881677604</v>
      </c>
      <c r="D146" s="109">
        <f t="shared" si="2"/>
        <v>0.032</v>
      </c>
      <c r="E146" s="44">
        <v>0.29957984588346637</v>
      </c>
      <c r="F146" s="45">
        <v>0.5618204256482008</v>
      </c>
      <c r="G146" s="45">
        <v>0.08283641085104064</v>
      </c>
      <c r="H146" s="45">
        <v>0.0557633176172922</v>
      </c>
    </row>
    <row r="147" spans="1:8" ht="12">
      <c r="A147" s="9" t="s">
        <v>166</v>
      </c>
      <c r="B147" s="42">
        <v>41022</v>
      </c>
      <c r="C147" s="43">
        <v>960.0002135879552</v>
      </c>
      <c r="D147" s="109">
        <f t="shared" si="2"/>
        <v>0.032</v>
      </c>
      <c r="E147" s="44">
        <v>0.2929149835631004</v>
      </c>
      <c r="F147" s="45">
        <v>0.5705425179511927</v>
      </c>
      <c r="G147" s="45">
        <v>0.0780827652125545</v>
      </c>
      <c r="H147" s="45">
        <v>0.058459733273153104</v>
      </c>
    </row>
    <row r="148" spans="1:8" ht="12">
      <c r="A148" s="9" t="s">
        <v>166</v>
      </c>
      <c r="B148" s="42">
        <v>41023</v>
      </c>
      <c r="C148" s="43">
        <v>984.0029473657482</v>
      </c>
      <c r="D148" s="109">
        <f aca="true" t="shared" si="3" ref="D148:D211">ROUND(1.96*SQRT(0.5*0.5)/SQRT(C148),3)</f>
        <v>0.031</v>
      </c>
      <c r="E148" s="44">
        <v>0.2817906463018865</v>
      </c>
      <c r="F148" s="45">
        <v>0.5799689038469014</v>
      </c>
      <c r="G148" s="45">
        <v>0.0687179491570148</v>
      </c>
      <c r="H148" s="45">
        <v>0.0695225006941984</v>
      </c>
    </row>
    <row r="149" spans="1:8" ht="12">
      <c r="A149" s="9" t="s">
        <v>166</v>
      </c>
      <c r="B149" s="42">
        <v>41024</v>
      </c>
      <c r="C149" s="43">
        <v>984.0108678666224</v>
      </c>
      <c r="D149" s="109">
        <f t="shared" si="3"/>
        <v>0.031</v>
      </c>
      <c r="E149" s="44">
        <v>0.25395598377335066</v>
      </c>
      <c r="F149" s="45">
        <v>0.5912373975274843</v>
      </c>
      <c r="G149" s="45">
        <v>0.06705673995355582</v>
      </c>
      <c r="H149" s="45">
        <v>0.08774987874560998</v>
      </c>
    </row>
    <row r="150" spans="1:8" ht="12">
      <c r="A150" s="9" t="s">
        <v>166</v>
      </c>
      <c r="B150" s="42">
        <v>41025</v>
      </c>
      <c r="C150" s="43">
        <v>943.0287638006122</v>
      </c>
      <c r="D150" s="109">
        <f t="shared" si="3"/>
        <v>0.032</v>
      </c>
      <c r="E150" s="44">
        <v>0.24340102441885025</v>
      </c>
      <c r="F150" s="45">
        <v>0.5967871147754912</v>
      </c>
      <c r="G150" s="45">
        <v>0.06840978546761182</v>
      </c>
      <c r="H150" s="45">
        <v>0.09140207533804716</v>
      </c>
    </row>
    <row r="151" spans="1:8" ht="12">
      <c r="A151" s="9" t="s">
        <v>166</v>
      </c>
      <c r="B151" s="42">
        <v>41026</v>
      </c>
      <c r="C151" s="43">
        <v>941.0174072428201</v>
      </c>
      <c r="D151" s="109">
        <f t="shared" si="3"/>
        <v>0.032</v>
      </c>
      <c r="E151" s="44">
        <v>0.21172982174734242</v>
      </c>
      <c r="F151" s="45">
        <v>0.6317244799698185</v>
      </c>
      <c r="G151" s="45">
        <v>0.06600087445187525</v>
      </c>
      <c r="H151" s="45">
        <v>0.0905448238309638</v>
      </c>
    </row>
    <row r="152" spans="1:8" ht="12">
      <c r="A152" s="9" t="s">
        <v>166</v>
      </c>
      <c r="B152" s="42">
        <v>41029</v>
      </c>
      <c r="C152" s="43">
        <v>960.9977104086577</v>
      </c>
      <c r="D152" s="109">
        <f t="shared" si="3"/>
        <v>0.032</v>
      </c>
      <c r="E152" s="44">
        <v>0.2195301702108273</v>
      </c>
      <c r="F152" s="45">
        <v>0.6249725841957509</v>
      </c>
      <c r="G152" s="45">
        <v>0.06463514070526497</v>
      </c>
      <c r="H152" s="45">
        <v>0.090862104888157</v>
      </c>
    </row>
    <row r="153" spans="1:8" ht="12">
      <c r="A153" s="9" t="s">
        <v>166</v>
      </c>
      <c r="B153" s="42">
        <v>41030</v>
      </c>
      <c r="C153" s="43" t="s">
        <v>48</v>
      </c>
      <c r="D153" s="109" t="s">
        <v>257</v>
      </c>
      <c r="E153" s="44" t="s">
        <v>47</v>
      </c>
      <c r="F153" s="45" t="s">
        <v>47</v>
      </c>
      <c r="G153" s="45" t="s">
        <v>47</v>
      </c>
      <c r="H153" s="45" t="s">
        <v>47</v>
      </c>
    </row>
    <row r="154" spans="1:8" ht="12">
      <c r="A154" s="9" t="s">
        <v>166</v>
      </c>
      <c r="B154" s="42">
        <v>41031</v>
      </c>
      <c r="C154" s="43">
        <v>954.0003331203168</v>
      </c>
      <c r="D154" s="109">
        <f t="shared" si="3"/>
        <v>0.032</v>
      </c>
      <c r="E154" s="44">
        <v>0.22024517023031498</v>
      </c>
      <c r="F154" s="45">
        <v>0.6012607034679246</v>
      </c>
      <c r="G154" s="45">
        <v>0.06157986466070053</v>
      </c>
      <c r="H154" s="45">
        <v>0.11691426164106004</v>
      </c>
    </row>
    <row r="155" spans="1:8" ht="12">
      <c r="A155" s="9" t="s">
        <v>166</v>
      </c>
      <c r="B155" s="42">
        <v>41032</v>
      </c>
      <c r="C155" s="43">
        <v>949.9991453589109</v>
      </c>
      <c r="D155" s="109">
        <f t="shared" si="3"/>
        <v>0.032</v>
      </c>
      <c r="E155" s="44">
        <v>0.23938471834854977</v>
      </c>
      <c r="F155" s="45">
        <v>0.5763943557057566</v>
      </c>
      <c r="G155" s="45">
        <v>0.058922854983762186</v>
      </c>
      <c r="H155" s="45">
        <v>0.12529807096193182</v>
      </c>
    </row>
    <row r="156" spans="1:8" ht="12">
      <c r="A156" s="9" t="s">
        <v>166</v>
      </c>
      <c r="B156" s="42">
        <v>41033</v>
      </c>
      <c r="C156" s="43">
        <v>931.9929069022916</v>
      </c>
      <c r="D156" s="109">
        <f t="shared" si="3"/>
        <v>0.032</v>
      </c>
      <c r="E156" s="44">
        <v>0.24630278449049858</v>
      </c>
      <c r="F156" s="45">
        <v>0.5875355976468263</v>
      </c>
      <c r="G156" s="45">
        <v>0.05544791230129548</v>
      </c>
      <c r="H156" s="45">
        <v>0.11071370556137995</v>
      </c>
    </row>
    <row r="157" spans="1:8" ht="12">
      <c r="A157" s="9" t="s">
        <v>166</v>
      </c>
      <c r="B157" s="42">
        <v>41036</v>
      </c>
      <c r="C157" s="43">
        <v>925.9831639023259</v>
      </c>
      <c r="D157" s="109">
        <f t="shared" si="3"/>
        <v>0.032</v>
      </c>
      <c r="E157" s="44">
        <v>0.25711744402992176</v>
      </c>
      <c r="F157" s="45">
        <v>0.5861790138360866</v>
      </c>
      <c r="G157" s="45">
        <v>0.06621306722644768</v>
      </c>
      <c r="H157" s="45">
        <v>0.09049047490754425</v>
      </c>
    </row>
    <row r="158" spans="1:8" ht="12">
      <c r="A158" s="9" t="s">
        <v>166</v>
      </c>
      <c r="B158" s="42">
        <v>41037</v>
      </c>
      <c r="C158" s="43">
        <v>949.9832094674471</v>
      </c>
      <c r="D158" s="109">
        <f t="shared" si="3"/>
        <v>0.032</v>
      </c>
      <c r="E158" s="44">
        <v>0.26059553235094474</v>
      </c>
      <c r="F158" s="45">
        <v>0.5804809804166587</v>
      </c>
      <c r="G158" s="45">
        <v>0.07130876144987668</v>
      </c>
      <c r="H158" s="45">
        <v>0.08761472578252023</v>
      </c>
    </row>
    <row r="159" spans="1:8" ht="12">
      <c r="A159" s="9" t="s">
        <v>166</v>
      </c>
      <c r="B159" s="42">
        <v>41038</v>
      </c>
      <c r="C159" s="43">
        <v>931.0109702850204</v>
      </c>
      <c r="D159" s="109">
        <f t="shared" si="3"/>
        <v>0.032</v>
      </c>
      <c r="E159" s="44">
        <v>0.23843742284090627</v>
      </c>
      <c r="F159" s="45">
        <v>0.584284430729569</v>
      </c>
      <c r="G159" s="45">
        <v>0.07126255275085829</v>
      </c>
      <c r="H159" s="45">
        <v>0.10601559367866686</v>
      </c>
    </row>
    <row r="160" spans="1:8" ht="12">
      <c r="A160" s="9" t="s">
        <v>166</v>
      </c>
      <c r="B160" s="42">
        <v>41039</v>
      </c>
      <c r="C160" s="43">
        <v>932.9958757759323</v>
      </c>
      <c r="D160" s="109">
        <f t="shared" si="3"/>
        <v>0.032</v>
      </c>
      <c r="E160" s="44">
        <v>0.22744154407416362</v>
      </c>
      <c r="F160" s="45">
        <v>0.5900594352172546</v>
      </c>
      <c r="G160" s="45">
        <v>0.07154346572674575</v>
      </c>
      <c r="H160" s="45">
        <v>0.11095555498183661</v>
      </c>
    </row>
    <row r="161" spans="1:8" ht="12">
      <c r="A161" s="9" t="s">
        <v>166</v>
      </c>
      <c r="B161" s="42">
        <v>41040</v>
      </c>
      <c r="C161" s="43">
        <v>933.0073243131999</v>
      </c>
      <c r="D161" s="109">
        <f t="shared" si="3"/>
        <v>0.032</v>
      </c>
      <c r="E161" s="44">
        <v>0.21952176137526527</v>
      </c>
      <c r="F161" s="45">
        <v>0.599576892698482</v>
      </c>
      <c r="G161" s="45">
        <v>0.06192828549404164</v>
      </c>
      <c r="H161" s="45">
        <v>0.1189730604322115</v>
      </c>
    </row>
    <row r="162" spans="1:8" ht="12">
      <c r="A162" s="9" t="s">
        <v>166</v>
      </c>
      <c r="B162" s="42">
        <v>41043</v>
      </c>
      <c r="C162" s="43">
        <v>930.9833165875532</v>
      </c>
      <c r="D162" s="109">
        <f t="shared" si="3"/>
        <v>0.032</v>
      </c>
      <c r="E162" s="44">
        <v>0.23553658988793869</v>
      </c>
      <c r="F162" s="45">
        <v>0.5825853441677293</v>
      </c>
      <c r="G162" s="45">
        <v>0.06802279896822384</v>
      </c>
      <c r="H162" s="45">
        <v>0.11385526697610888</v>
      </c>
    </row>
    <row r="163" spans="1:8" ht="12">
      <c r="A163" s="9" t="s">
        <v>166</v>
      </c>
      <c r="B163" s="42">
        <v>41044</v>
      </c>
      <c r="C163" s="43">
        <v>939.966270260697</v>
      </c>
      <c r="D163" s="109">
        <f t="shared" si="3"/>
        <v>0.032</v>
      </c>
      <c r="E163" s="44">
        <v>0.2386766409447537</v>
      </c>
      <c r="F163" s="45">
        <v>0.5802003713844598</v>
      </c>
      <c r="G163" s="45">
        <v>0.06192421225287734</v>
      </c>
      <c r="H163" s="45">
        <v>0.11919877541790964</v>
      </c>
    </row>
    <row r="164" spans="1:8" ht="12">
      <c r="A164" s="9" t="s">
        <v>166</v>
      </c>
      <c r="B164" s="42">
        <v>41045</v>
      </c>
      <c r="C164" s="43">
        <v>926.9390009790743</v>
      </c>
      <c r="D164" s="109">
        <f t="shared" si="3"/>
        <v>0.032</v>
      </c>
      <c r="E164" s="44">
        <v>0.261064563864882</v>
      </c>
      <c r="F164" s="45">
        <v>0.5567285448002015</v>
      </c>
      <c r="G164" s="45">
        <v>0.06458024105755204</v>
      </c>
      <c r="H164" s="45">
        <v>0.11762665027736463</v>
      </c>
    </row>
    <row r="165" spans="1:8" ht="12">
      <c r="A165" s="9" t="s">
        <v>166</v>
      </c>
      <c r="B165" s="42">
        <v>41046</v>
      </c>
      <c r="C165" s="43">
        <v>925.9577125470464</v>
      </c>
      <c r="D165" s="109">
        <f t="shared" si="3"/>
        <v>0.032</v>
      </c>
      <c r="E165" s="44">
        <v>0.2559173045474346</v>
      </c>
      <c r="F165" s="45">
        <v>0.55928584954406</v>
      </c>
      <c r="G165" s="45">
        <v>0.07535041323487075</v>
      </c>
      <c r="H165" s="45">
        <v>0.10944643267363402</v>
      </c>
    </row>
    <row r="166" spans="1:8" ht="12">
      <c r="A166" s="9" t="s">
        <v>166</v>
      </c>
      <c r="B166" s="42">
        <v>41047</v>
      </c>
      <c r="C166" s="43">
        <v>922.0065393955381</v>
      </c>
      <c r="D166" s="109">
        <f t="shared" si="3"/>
        <v>0.032</v>
      </c>
      <c r="E166" s="44">
        <v>0.23594520578868297</v>
      </c>
      <c r="F166" s="45">
        <v>0.587499215543712</v>
      </c>
      <c r="G166" s="45">
        <v>0.08310885758520668</v>
      </c>
      <c r="H166" s="45">
        <v>0.09344672108239795</v>
      </c>
    </row>
    <row r="167" spans="1:8" ht="12">
      <c r="A167" s="9" t="s">
        <v>166</v>
      </c>
      <c r="B167" s="42">
        <v>41050</v>
      </c>
      <c r="C167" s="43">
        <v>918.0164558133747</v>
      </c>
      <c r="D167" s="109">
        <f t="shared" si="3"/>
        <v>0.032</v>
      </c>
      <c r="E167" s="44">
        <v>0.21930736187747815</v>
      </c>
      <c r="F167" s="45">
        <v>0.6033903523468265</v>
      </c>
      <c r="G167" s="45">
        <v>0.08949614023152597</v>
      </c>
      <c r="H167" s="45">
        <v>0.087806145544169</v>
      </c>
    </row>
    <row r="168" spans="1:8" ht="12">
      <c r="A168" s="9" t="s">
        <v>166</v>
      </c>
      <c r="B168" s="42">
        <v>41051</v>
      </c>
      <c r="C168" s="43">
        <v>921.9894299071823</v>
      </c>
      <c r="D168" s="109">
        <f t="shared" si="3"/>
        <v>0.032</v>
      </c>
      <c r="E168" s="44">
        <v>0.2249283308076062</v>
      </c>
      <c r="F168" s="45">
        <v>0.5979754442948632</v>
      </c>
      <c r="G168" s="45">
        <v>0.08885041808507176</v>
      </c>
      <c r="H168" s="45">
        <v>0.08824580681245912</v>
      </c>
    </row>
    <row r="169" spans="1:8" ht="12">
      <c r="A169" s="9" t="s">
        <v>166</v>
      </c>
      <c r="B169" s="42">
        <v>41052</v>
      </c>
      <c r="C169" s="43">
        <v>896.9828214545612</v>
      </c>
      <c r="D169" s="109">
        <f t="shared" si="3"/>
        <v>0.033</v>
      </c>
      <c r="E169" s="44">
        <v>0.2341944404119732</v>
      </c>
      <c r="F169" s="45">
        <v>0.5762598462130987</v>
      </c>
      <c r="G169" s="45">
        <v>0.09240563494950786</v>
      </c>
      <c r="H169" s="45">
        <v>0.09714007842542068</v>
      </c>
    </row>
    <row r="170" spans="1:8" ht="12">
      <c r="A170" s="9" t="s">
        <v>166</v>
      </c>
      <c r="B170" s="42">
        <v>41053</v>
      </c>
      <c r="C170" s="43">
        <v>902.0009737337281</v>
      </c>
      <c r="D170" s="109">
        <f t="shared" si="3"/>
        <v>0.033</v>
      </c>
      <c r="E170" s="44">
        <v>0.22624517371299313</v>
      </c>
      <c r="F170" s="45">
        <v>0.5772050536701793</v>
      </c>
      <c r="G170" s="45">
        <v>0.09275122421709285</v>
      </c>
      <c r="H170" s="45">
        <v>0.1037985483997353</v>
      </c>
    </row>
    <row r="171" spans="1:8" ht="12">
      <c r="A171" s="9" t="s">
        <v>166</v>
      </c>
      <c r="B171" s="42">
        <v>41054</v>
      </c>
      <c r="C171" s="43">
        <v>898.0277269753223</v>
      </c>
      <c r="D171" s="109">
        <f t="shared" si="3"/>
        <v>0.033</v>
      </c>
      <c r="E171" s="44">
        <v>0.23359795339848988</v>
      </c>
      <c r="F171" s="45">
        <v>0.5697445989039623</v>
      </c>
      <c r="G171" s="45">
        <v>0.08606120169052223</v>
      </c>
      <c r="H171" s="45">
        <v>0.11059624600702539</v>
      </c>
    </row>
    <row r="172" spans="1:8" ht="12">
      <c r="A172" s="9" t="s">
        <v>166</v>
      </c>
      <c r="B172" s="42">
        <v>41057</v>
      </c>
      <c r="C172" s="43" t="s">
        <v>56</v>
      </c>
      <c r="D172" s="109" t="s">
        <v>257</v>
      </c>
      <c r="E172" s="44" t="s">
        <v>5</v>
      </c>
      <c r="F172" s="45" t="s">
        <v>57</v>
      </c>
      <c r="G172" s="45" t="s">
        <v>57</v>
      </c>
      <c r="H172" s="45" t="s">
        <v>57</v>
      </c>
    </row>
    <row r="173" spans="1:8" ht="12">
      <c r="A173" s="9" t="s">
        <v>166</v>
      </c>
      <c r="B173" s="42">
        <v>41058</v>
      </c>
      <c r="C173" s="43">
        <v>907.03850684995</v>
      </c>
      <c r="D173" s="109">
        <f t="shared" si="3"/>
        <v>0.033</v>
      </c>
      <c r="E173" s="44">
        <v>0.2473924422604253</v>
      </c>
      <c r="F173" s="45">
        <v>0.5647896672195216</v>
      </c>
      <c r="G173" s="45">
        <v>0.07515154870230682</v>
      </c>
      <c r="H173" s="45">
        <v>0.11266634181774604</v>
      </c>
    </row>
    <row r="174" spans="1:8" ht="12">
      <c r="A174" s="9" t="s">
        <v>166</v>
      </c>
      <c r="B174" s="42">
        <v>41059</v>
      </c>
      <c r="C174" s="43">
        <v>903.0153069048599</v>
      </c>
      <c r="D174" s="109">
        <f t="shared" si="3"/>
        <v>0.033</v>
      </c>
      <c r="E174" s="44">
        <v>0.2662571771678842</v>
      </c>
      <c r="F174" s="45">
        <v>0.5575228127122852</v>
      </c>
      <c r="G174" s="45">
        <v>0.07150222124716314</v>
      </c>
      <c r="H174" s="45">
        <v>0.10471778887266692</v>
      </c>
    </row>
    <row r="175" spans="1:8" ht="12">
      <c r="A175" s="9" t="s">
        <v>166</v>
      </c>
      <c r="B175" s="42">
        <v>41060</v>
      </c>
      <c r="C175" s="43">
        <v>930.0192939935858</v>
      </c>
      <c r="D175" s="109">
        <f t="shared" si="3"/>
        <v>0.032</v>
      </c>
      <c r="E175" s="44">
        <v>0.2650864205587697</v>
      </c>
      <c r="F175" s="45">
        <v>0.5637521517837881</v>
      </c>
      <c r="G175" s="45">
        <v>0.0769410201386105</v>
      </c>
      <c r="H175" s="45">
        <v>0.09422040751883148</v>
      </c>
    </row>
    <row r="176" spans="1:8" ht="12">
      <c r="A176" s="9" t="s">
        <v>166</v>
      </c>
      <c r="B176" s="42">
        <v>41061</v>
      </c>
      <c r="C176" s="43">
        <v>932.0206666869915</v>
      </c>
      <c r="D176" s="109">
        <f t="shared" si="3"/>
        <v>0.032</v>
      </c>
      <c r="E176" s="44">
        <v>0.26472190593348294</v>
      </c>
      <c r="F176" s="45">
        <v>0.5527849507734136</v>
      </c>
      <c r="G176" s="45">
        <v>0.07999624546818569</v>
      </c>
      <c r="H176" s="45">
        <v>0.10249689782491737</v>
      </c>
    </row>
    <row r="177" spans="1:8" ht="12">
      <c r="A177" s="9" t="s">
        <v>166</v>
      </c>
      <c r="B177" s="42">
        <v>41064</v>
      </c>
      <c r="C177" s="43">
        <v>931.0330652680211</v>
      </c>
      <c r="D177" s="109">
        <f t="shared" si="3"/>
        <v>0.032</v>
      </c>
      <c r="E177" s="44">
        <v>0.282421867036702</v>
      </c>
      <c r="F177" s="45">
        <v>0.529787453590746</v>
      </c>
      <c r="G177" s="45">
        <v>0.08173190144926469</v>
      </c>
      <c r="H177" s="45">
        <v>0.10605877792328722</v>
      </c>
    </row>
    <row r="178" spans="1:8" ht="12">
      <c r="A178" s="9" t="s">
        <v>166</v>
      </c>
      <c r="B178" s="42">
        <v>41065</v>
      </c>
      <c r="C178" s="43">
        <v>886.0243825569768</v>
      </c>
      <c r="D178" s="109">
        <f t="shared" si="3"/>
        <v>0.033</v>
      </c>
      <c r="E178" s="44">
        <v>0.28138840098167045</v>
      </c>
      <c r="F178" s="45">
        <v>0.5356254875691931</v>
      </c>
      <c r="G178" s="45">
        <v>0.06674397411415665</v>
      </c>
      <c r="H178" s="45">
        <v>0.11624213733498005</v>
      </c>
    </row>
    <row r="179" spans="1:8" ht="12">
      <c r="A179" s="9" t="s">
        <v>166</v>
      </c>
      <c r="B179" s="42">
        <v>41066</v>
      </c>
      <c r="C179" s="43" t="s">
        <v>58</v>
      </c>
      <c r="D179" s="109" t="s">
        <v>257</v>
      </c>
      <c r="E179" s="44" t="s">
        <v>57</v>
      </c>
      <c r="F179" s="45" t="s">
        <v>57</v>
      </c>
      <c r="G179" s="45" t="s">
        <v>57</v>
      </c>
      <c r="H179" s="45" t="s">
        <v>57</v>
      </c>
    </row>
    <row r="180" spans="1:8" ht="12">
      <c r="A180" s="9" t="s">
        <v>166</v>
      </c>
      <c r="B180" s="42">
        <v>41067</v>
      </c>
      <c r="C180" s="43">
        <v>924.0026219297988</v>
      </c>
      <c r="D180" s="109">
        <f t="shared" si="3"/>
        <v>0.032</v>
      </c>
      <c r="E180" s="44">
        <v>0.2891603025217109</v>
      </c>
      <c r="F180" s="45">
        <v>0.5428951062988293</v>
      </c>
      <c r="G180" s="45">
        <v>0.061652975560652766</v>
      </c>
      <c r="H180" s="45">
        <v>0.10629161561880712</v>
      </c>
    </row>
    <row r="181" spans="1:8" ht="12">
      <c r="A181" s="9" t="s">
        <v>166</v>
      </c>
      <c r="B181" s="42">
        <v>41068</v>
      </c>
      <c r="C181" s="43">
        <v>926.003195238063</v>
      </c>
      <c r="D181" s="109">
        <f t="shared" si="3"/>
        <v>0.032</v>
      </c>
      <c r="E181" s="44">
        <v>0.26489229340028636</v>
      </c>
      <c r="F181" s="45">
        <v>0.5463746778977638</v>
      </c>
      <c r="G181" s="45">
        <v>0.07372172453656096</v>
      </c>
      <c r="H181" s="45">
        <v>0.11501130416538878</v>
      </c>
    </row>
    <row r="182" spans="1:8" ht="12">
      <c r="A182" s="9" t="s">
        <v>166</v>
      </c>
      <c r="B182" s="42">
        <v>41071</v>
      </c>
      <c r="C182" s="43">
        <v>944.9947871116062</v>
      </c>
      <c r="D182" s="109">
        <f t="shared" si="3"/>
        <v>0.032</v>
      </c>
      <c r="E182" s="44">
        <v>0.27425294251271554</v>
      </c>
      <c r="F182" s="45">
        <v>0.535814840266335</v>
      </c>
      <c r="G182" s="45">
        <v>0.07491703599138859</v>
      </c>
      <c r="H182" s="45">
        <v>0.11501518122956061</v>
      </c>
    </row>
    <row r="183" spans="1:8" ht="12">
      <c r="A183" s="9" t="s">
        <v>166</v>
      </c>
      <c r="B183" s="42">
        <v>41072</v>
      </c>
      <c r="C183" s="43">
        <v>921.002853035123</v>
      </c>
      <c r="D183" s="109">
        <f t="shared" si="3"/>
        <v>0.032</v>
      </c>
      <c r="E183" s="44">
        <v>0.25682679435432204</v>
      </c>
      <c r="F183" s="45">
        <v>0.5392265986112307</v>
      </c>
      <c r="G183" s="45">
        <v>0.08204478122593842</v>
      </c>
      <c r="H183" s="45">
        <v>0.12190182580850879</v>
      </c>
    </row>
    <row r="184" spans="1:8" ht="12">
      <c r="A184" s="9" t="s">
        <v>166</v>
      </c>
      <c r="B184" s="42">
        <v>41073</v>
      </c>
      <c r="C184" s="43">
        <v>912.998640531095</v>
      </c>
      <c r="D184" s="109">
        <f t="shared" si="3"/>
        <v>0.032</v>
      </c>
      <c r="E184" s="44">
        <v>0.25009301072803586</v>
      </c>
      <c r="F184" s="45">
        <v>0.5548093811315865</v>
      </c>
      <c r="G184" s="45">
        <v>0.07290008486744577</v>
      </c>
      <c r="H184" s="45">
        <v>0.12219752327293165</v>
      </c>
    </row>
    <row r="185" spans="1:8" ht="12">
      <c r="A185" s="9" t="s">
        <v>166</v>
      </c>
      <c r="B185" s="42">
        <v>41074</v>
      </c>
      <c r="C185" s="43">
        <v>919.0174782723468</v>
      </c>
      <c r="D185" s="109">
        <f t="shared" si="3"/>
        <v>0.032</v>
      </c>
      <c r="E185" s="44">
        <v>0.2272659193720495</v>
      </c>
      <c r="F185" s="45">
        <v>0.5659970782143384</v>
      </c>
      <c r="G185" s="45">
        <v>0.08255298503452833</v>
      </c>
      <c r="H185" s="45">
        <v>0.12418401737908367</v>
      </c>
    </row>
    <row r="186" spans="1:8" ht="12">
      <c r="A186" s="9" t="s">
        <v>166</v>
      </c>
      <c r="B186" s="42">
        <v>41075</v>
      </c>
      <c r="C186" s="43">
        <v>916.019572873769</v>
      </c>
      <c r="D186" s="109">
        <f t="shared" si="3"/>
        <v>0.032</v>
      </c>
      <c r="E186" s="44">
        <v>0.2183646897907148</v>
      </c>
      <c r="F186" s="45">
        <v>0.5627440756444128</v>
      </c>
      <c r="G186" s="45">
        <v>0.08687116201595951</v>
      </c>
      <c r="H186" s="45">
        <v>0.13202007254891296</v>
      </c>
    </row>
    <row r="187" spans="1:8" ht="12">
      <c r="A187" s="9" t="s">
        <v>166</v>
      </c>
      <c r="B187" s="42">
        <v>41078</v>
      </c>
      <c r="C187" s="43">
        <v>917.0215389166345</v>
      </c>
      <c r="D187" s="109">
        <f t="shared" si="3"/>
        <v>0.032</v>
      </c>
      <c r="E187" s="44">
        <v>0.21470777364876772</v>
      </c>
      <c r="F187" s="45">
        <v>0.5650942216293517</v>
      </c>
      <c r="G187" s="45">
        <v>0.08534011307195111</v>
      </c>
      <c r="H187" s="45">
        <v>0.13485789164992962</v>
      </c>
    </row>
    <row r="188" spans="1:8" ht="12">
      <c r="A188" s="9" t="s">
        <v>166</v>
      </c>
      <c r="B188" s="42">
        <v>41079</v>
      </c>
      <c r="C188" s="43">
        <v>914.0089835222416</v>
      </c>
      <c r="D188" s="109">
        <f t="shared" si="3"/>
        <v>0.032</v>
      </c>
      <c r="E188" s="44">
        <v>0.21849814201561235</v>
      </c>
      <c r="F188" s="45">
        <v>0.5682209087153883</v>
      </c>
      <c r="G188" s="45">
        <v>0.07778143434977368</v>
      </c>
      <c r="H188" s="45">
        <v>0.13549951491922615</v>
      </c>
    </row>
    <row r="189" spans="1:8" ht="12">
      <c r="A189" s="9" t="s">
        <v>166</v>
      </c>
      <c r="B189" s="42">
        <v>41080</v>
      </c>
      <c r="C189" s="43">
        <v>902.0069662643825</v>
      </c>
      <c r="D189" s="109">
        <f t="shared" si="3"/>
        <v>0.033</v>
      </c>
      <c r="E189" s="44">
        <v>0.2420007116519225</v>
      </c>
      <c r="F189" s="45">
        <v>0.5585129023115677</v>
      </c>
      <c r="G189" s="45">
        <v>0.07518370599835907</v>
      </c>
      <c r="H189" s="45">
        <v>0.12430268003815147</v>
      </c>
    </row>
    <row r="190" spans="1:8" ht="12">
      <c r="A190" s="9" t="s">
        <v>166</v>
      </c>
      <c r="B190" s="42">
        <v>41081</v>
      </c>
      <c r="C190" s="43">
        <v>909.990343620149</v>
      </c>
      <c r="D190" s="109">
        <f t="shared" si="3"/>
        <v>0.032</v>
      </c>
      <c r="E190" s="44">
        <v>0.25654503983292626</v>
      </c>
      <c r="F190" s="45">
        <v>0.5540280241328015</v>
      </c>
      <c r="G190" s="45">
        <v>0.07427557651416654</v>
      </c>
      <c r="H190" s="45">
        <v>0.11515135952010658</v>
      </c>
    </row>
    <row r="191" spans="1:8" ht="12">
      <c r="A191" s="9" t="s">
        <v>166</v>
      </c>
      <c r="B191" s="42">
        <v>41082</v>
      </c>
      <c r="C191" s="43" t="s">
        <v>246</v>
      </c>
      <c r="D191" s="109" t="s">
        <v>257</v>
      </c>
      <c r="E191" s="44" t="s">
        <v>133</v>
      </c>
      <c r="F191" s="45" t="s">
        <v>133</v>
      </c>
      <c r="G191" s="45" t="s">
        <v>133</v>
      </c>
      <c r="H191" s="45" t="s">
        <v>133</v>
      </c>
    </row>
    <row r="192" spans="1:8" ht="12">
      <c r="A192" s="9" t="s">
        <v>166</v>
      </c>
      <c r="B192" s="42">
        <v>41085</v>
      </c>
      <c r="C192" s="43">
        <v>913.0214869245001</v>
      </c>
      <c r="D192" s="109">
        <f t="shared" si="3"/>
        <v>0.032</v>
      </c>
      <c r="E192" s="44">
        <v>0.253165370880251</v>
      </c>
      <c r="F192" s="45">
        <v>0.5443777188003901</v>
      </c>
      <c r="G192" s="45">
        <v>0.074968837667379</v>
      </c>
      <c r="H192" s="45">
        <v>0.127488072651981</v>
      </c>
    </row>
    <row r="193" spans="1:8" ht="12">
      <c r="A193" s="9" t="s">
        <v>166</v>
      </c>
      <c r="B193" s="42">
        <v>41086</v>
      </c>
      <c r="C193" s="43">
        <v>925.0227708024305</v>
      </c>
      <c r="D193" s="109">
        <f t="shared" si="3"/>
        <v>0.032</v>
      </c>
      <c r="E193" s="44">
        <v>0.24191317279666857</v>
      </c>
      <c r="F193" s="45">
        <v>0.5555423985281208</v>
      </c>
      <c r="G193" s="45">
        <v>0.0688891040033814</v>
      </c>
      <c r="H193" s="45">
        <v>0.13365532467183014</v>
      </c>
    </row>
    <row r="194" spans="1:8" ht="12">
      <c r="A194" s="9" t="s">
        <v>166</v>
      </c>
      <c r="B194" s="42">
        <v>41087</v>
      </c>
      <c r="C194" s="43">
        <v>909.0414856975756</v>
      </c>
      <c r="D194" s="109">
        <f t="shared" si="3"/>
        <v>0.033</v>
      </c>
      <c r="E194" s="44">
        <v>0.2345769262283192</v>
      </c>
      <c r="F194" s="45">
        <v>0.553812225986048</v>
      </c>
      <c r="G194" s="45">
        <v>0.06970413180790364</v>
      </c>
      <c r="H194" s="45">
        <v>0.14190671597772922</v>
      </c>
    </row>
    <row r="195" spans="1:8" ht="12">
      <c r="A195" s="9" t="s">
        <v>166</v>
      </c>
      <c r="B195" s="42">
        <v>41088</v>
      </c>
      <c r="C195" s="43">
        <v>909.0111889121209</v>
      </c>
      <c r="D195" s="109">
        <f t="shared" si="3"/>
        <v>0.033</v>
      </c>
      <c r="E195" s="44">
        <v>0.2411837575290637</v>
      </c>
      <c r="F195" s="45">
        <v>0.5461671146808769</v>
      </c>
      <c r="G195" s="45">
        <v>0.07984767934244363</v>
      </c>
      <c r="H195" s="45">
        <v>0.13280144844761546</v>
      </c>
    </row>
    <row r="196" spans="1:8" ht="12">
      <c r="A196" s="9" t="s">
        <v>166</v>
      </c>
      <c r="B196" s="42">
        <v>41089</v>
      </c>
      <c r="C196" s="43">
        <v>914.9888833195588</v>
      </c>
      <c r="D196" s="109">
        <f t="shared" si="3"/>
        <v>0.032</v>
      </c>
      <c r="E196" s="44">
        <v>0.23085028077475453</v>
      </c>
      <c r="F196" s="45">
        <v>0.5571761531812354</v>
      </c>
      <c r="G196" s="45">
        <v>0.08136239430506975</v>
      </c>
      <c r="H196" s="45">
        <v>0.13061117173893996</v>
      </c>
    </row>
    <row r="197" spans="1:8" ht="12">
      <c r="A197" s="9" t="s">
        <v>166</v>
      </c>
      <c r="B197" s="42">
        <v>41092</v>
      </c>
      <c r="C197" s="43">
        <v>922.9870747803739</v>
      </c>
      <c r="D197" s="109">
        <f t="shared" si="3"/>
        <v>0.032</v>
      </c>
      <c r="E197" s="44">
        <v>0.22006342614701588</v>
      </c>
      <c r="F197" s="45">
        <v>0.5686117665090856</v>
      </c>
      <c r="G197" s="45">
        <v>0.0871186559110479</v>
      </c>
      <c r="H197" s="45">
        <v>0.12420615143285037</v>
      </c>
    </row>
    <row r="198" spans="1:8" ht="12">
      <c r="A198" s="9" t="s">
        <v>166</v>
      </c>
      <c r="B198" s="42">
        <v>41093</v>
      </c>
      <c r="C198" s="43">
        <v>917.9767893328099</v>
      </c>
      <c r="D198" s="109">
        <f t="shared" si="3"/>
        <v>0.032</v>
      </c>
      <c r="E198" s="44">
        <v>0.2176957573692677</v>
      </c>
      <c r="F198" s="45">
        <v>0.5723430274214402</v>
      </c>
      <c r="G198" s="45">
        <v>0.08749173025044922</v>
      </c>
      <c r="H198" s="45">
        <v>0.1224694849588424</v>
      </c>
    </row>
    <row r="199" spans="1:8" ht="12">
      <c r="A199" s="9" t="s">
        <v>166</v>
      </c>
      <c r="B199" s="42">
        <v>41094</v>
      </c>
      <c r="C199" s="43">
        <v>914.9988945251321</v>
      </c>
      <c r="D199" s="109">
        <f t="shared" si="3"/>
        <v>0.032</v>
      </c>
      <c r="E199" s="44">
        <v>0.21041567049044355</v>
      </c>
      <c r="F199" s="45">
        <v>0.5744375877220662</v>
      </c>
      <c r="G199" s="45">
        <v>0.08778966181991883</v>
      </c>
      <c r="H199" s="45">
        <v>0.12735707996756987</v>
      </c>
    </row>
    <row r="200" spans="1:8" ht="12">
      <c r="A200" s="9" t="s">
        <v>166</v>
      </c>
      <c r="B200" s="42">
        <v>41095</v>
      </c>
      <c r="C200" s="43">
        <v>932.9908609963217</v>
      </c>
      <c r="D200" s="109">
        <f t="shared" si="3"/>
        <v>0.032</v>
      </c>
      <c r="E200" s="44">
        <v>0.21791236389724164</v>
      </c>
      <c r="F200" s="45">
        <v>0.5719969439902278</v>
      </c>
      <c r="G200" s="45">
        <v>0.08023170654275641</v>
      </c>
      <c r="H200" s="45">
        <v>0.1298589855697733</v>
      </c>
    </row>
    <row r="201" spans="1:8" ht="12">
      <c r="A201" s="9" t="s">
        <v>166</v>
      </c>
      <c r="B201" s="42">
        <v>41096</v>
      </c>
      <c r="C201" s="43">
        <v>931.009005803457</v>
      </c>
      <c r="D201" s="109">
        <f t="shared" si="3"/>
        <v>0.032</v>
      </c>
      <c r="E201" s="44">
        <v>0.2015210024272204</v>
      </c>
      <c r="F201" s="45">
        <v>0.5857569951179725</v>
      </c>
      <c r="G201" s="45">
        <v>0.0731372487538471</v>
      </c>
      <c r="H201" s="45">
        <v>0.13958475370095944</v>
      </c>
    </row>
    <row r="202" spans="1:8" ht="12">
      <c r="A202" s="9" t="s">
        <v>166</v>
      </c>
      <c r="B202" s="42">
        <v>41099</v>
      </c>
      <c r="C202" s="43">
        <v>887.9710357272185</v>
      </c>
      <c r="D202" s="109">
        <f t="shared" si="3"/>
        <v>0.033</v>
      </c>
      <c r="E202" s="44">
        <v>0.21175231156877458</v>
      </c>
      <c r="F202" s="45">
        <v>0.593600393533634</v>
      </c>
      <c r="G202" s="45">
        <v>0.07286691148552975</v>
      </c>
      <c r="H202" s="45">
        <v>0.12178038341206182</v>
      </c>
    </row>
    <row r="203" spans="1:8" ht="12">
      <c r="A203" s="9" t="s">
        <v>166</v>
      </c>
      <c r="B203" s="42">
        <v>41100</v>
      </c>
      <c r="C203" s="43">
        <v>884.9998224565002</v>
      </c>
      <c r="D203" s="109">
        <f t="shared" si="3"/>
        <v>0.033</v>
      </c>
      <c r="E203" s="44">
        <v>0.21463409891797713</v>
      </c>
      <c r="F203" s="45">
        <v>0.5954772971542576</v>
      </c>
      <c r="G203" s="45">
        <v>0.07857779017311117</v>
      </c>
      <c r="H203" s="45">
        <v>0.11131081375465403</v>
      </c>
    </row>
    <row r="204" spans="1:8" ht="12">
      <c r="A204" s="9" t="s">
        <v>166</v>
      </c>
      <c r="B204" s="42">
        <v>41101</v>
      </c>
      <c r="C204" s="43">
        <v>908.9914567063452</v>
      </c>
      <c r="D204" s="109">
        <f t="shared" si="3"/>
        <v>0.033</v>
      </c>
      <c r="E204" s="44">
        <v>0.22799481607652672</v>
      </c>
      <c r="F204" s="45">
        <v>0.5964832210664873</v>
      </c>
      <c r="G204" s="45">
        <v>0.06659621503623542</v>
      </c>
      <c r="H204" s="45">
        <v>0.10892574782075037</v>
      </c>
    </row>
    <row r="205" spans="1:8" ht="12">
      <c r="A205" s="9" t="s">
        <v>166</v>
      </c>
      <c r="B205" s="42">
        <v>41102</v>
      </c>
      <c r="C205" s="43">
        <v>951.031270662018</v>
      </c>
      <c r="D205" s="109">
        <f t="shared" si="3"/>
        <v>0.032</v>
      </c>
      <c r="E205" s="44">
        <v>0.2122926151863848</v>
      </c>
      <c r="F205" s="45">
        <v>0.6135108068271258</v>
      </c>
      <c r="G205" s="45">
        <v>0.06172805107032591</v>
      </c>
      <c r="H205" s="45">
        <v>0.11246852691616355</v>
      </c>
    </row>
    <row r="206" spans="1:8" ht="12">
      <c r="A206" s="9" t="s">
        <v>166</v>
      </c>
      <c r="B206" s="42">
        <v>41103</v>
      </c>
      <c r="C206" s="43">
        <v>940.0208554559699</v>
      </c>
      <c r="D206" s="109">
        <f t="shared" si="3"/>
        <v>0.032</v>
      </c>
      <c r="E206" s="44">
        <v>0.18359677815517275</v>
      </c>
      <c r="F206" s="45">
        <v>0.65165945077579</v>
      </c>
      <c r="G206" s="45">
        <v>0.051790379517612874</v>
      </c>
      <c r="H206" s="45">
        <v>0.11295339155142416</v>
      </c>
    </row>
    <row r="207" spans="1:8" ht="12">
      <c r="A207" s="9" t="s">
        <v>166</v>
      </c>
      <c r="B207" s="42">
        <v>41106</v>
      </c>
      <c r="C207" s="43">
        <v>921.0125220116631</v>
      </c>
      <c r="D207" s="109">
        <f t="shared" si="3"/>
        <v>0.032</v>
      </c>
      <c r="E207" s="44">
        <v>0.16011034626778664</v>
      </c>
      <c r="F207" s="45">
        <v>0.6659839580942793</v>
      </c>
      <c r="G207" s="45">
        <v>0.059248188495548415</v>
      </c>
      <c r="H207" s="45">
        <v>0.11465750714238565</v>
      </c>
    </row>
    <row r="208" spans="1:8" ht="12">
      <c r="A208" s="9" t="s">
        <v>166</v>
      </c>
      <c r="B208" s="42">
        <v>41107</v>
      </c>
      <c r="C208" s="43">
        <v>918.0034943556293</v>
      </c>
      <c r="D208" s="109">
        <f t="shared" si="3"/>
        <v>0.032</v>
      </c>
      <c r="E208" s="44">
        <v>0.15340154560817162</v>
      </c>
      <c r="F208" s="45">
        <v>0.6646162754275596</v>
      </c>
      <c r="G208" s="45">
        <v>0.059539277671883294</v>
      </c>
      <c r="H208" s="45">
        <v>0.12244290129238526</v>
      </c>
    </row>
    <row r="209" spans="1:8" ht="12">
      <c r="A209" s="9" t="s">
        <v>166</v>
      </c>
      <c r="B209" s="42">
        <v>41108</v>
      </c>
      <c r="C209" s="43">
        <v>914.9829988715051</v>
      </c>
      <c r="D209" s="109">
        <f t="shared" si="3"/>
        <v>0.032</v>
      </c>
      <c r="E209" s="44">
        <v>0.16607552694413175</v>
      </c>
      <c r="F209" s="45">
        <v>0.6171274025773547</v>
      </c>
      <c r="G209" s="45">
        <v>0.07286287090971413</v>
      </c>
      <c r="H209" s="45">
        <v>0.14393419956879963</v>
      </c>
    </row>
    <row r="210" spans="1:8" ht="12">
      <c r="A210" s="9" t="s">
        <v>166</v>
      </c>
      <c r="B210" s="42">
        <v>41109</v>
      </c>
      <c r="C210" s="43">
        <v>910.9765538200195</v>
      </c>
      <c r="D210" s="109">
        <f t="shared" si="3"/>
        <v>0.032</v>
      </c>
      <c r="E210" s="44">
        <v>0.18437811107398447</v>
      </c>
      <c r="F210" s="45">
        <v>0.6068134044599572</v>
      </c>
      <c r="G210" s="45">
        <v>0.08816933580968404</v>
      </c>
      <c r="H210" s="45">
        <v>0.12063914865637408</v>
      </c>
    </row>
    <row r="211" spans="1:8" ht="12">
      <c r="A211" s="9" t="s">
        <v>166</v>
      </c>
      <c r="B211" s="42">
        <v>41110</v>
      </c>
      <c r="C211" s="43">
        <v>907.9746852907265</v>
      </c>
      <c r="D211" s="109">
        <f t="shared" si="3"/>
        <v>0.033</v>
      </c>
      <c r="E211" s="44">
        <v>0.189502047441788</v>
      </c>
      <c r="F211" s="45">
        <v>0.5914519340658607</v>
      </c>
      <c r="G211" s="45">
        <v>0.1002900423643105</v>
      </c>
      <c r="H211" s="45">
        <v>0.11875597612804027</v>
      </c>
    </row>
    <row r="212" spans="1:8" ht="12">
      <c r="A212" s="9" t="s">
        <v>166</v>
      </c>
      <c r="B212" s="42">
        <v>41113</v>
      </c>
      <c r="C212" s="43">
        <v>896.9835681533393</v>
      </c>
      <c r="D212" s="109">
        <f aca="true" t="shared" si="4" ref="D212:D275">ROUND(1.96*SQRT(0.5*0.5)/SQRT(C212),3)</f>
        <v>0.033</v>
      </c>
      <c r="E212" s="44">
        <v>0.19938631857710867</v>
      </c>
      <c r="F212" s="45">
        <v>0.6067304314960976</v>
      </c>
      <c r="G212" s="45">
        <v>0.09643809862415283</v>
      </c>
      <c r="H212" s="45">
        <v>0.09744515130264005</v>
      </c>
    </row>
    <row r="213" spans="1:8" ht="12">
      <c r="A213" s="9" t="s">
        <v>166</v>
      </c>
      <c r="B213" s="42">
        <v>41114</v>
      </c>
      <c r="C213" s="43">
        <v>905.0126680102676</v>
      </c>
      <c r="D213" s="109">
        <f t="shared" si="4"/>
        <v>0.033</v>
      </c>
      <c r="E213" s="44">
        <v>0.19262005886393943</v>
      </c>
      <c r="F213" s="45">
        <v>0.620807346544005</v>
      </c>
      <c r="G213" s="45">
        <v>0.08506860996419914</v>
      </c>
      <c r="H213" s="45">
        <v>0.10150398462785638</v>
      </c>
    </row>
    <row r="214" spans="1:8" ht="12">
      <c r="A214" s="9" t="s">
        <v>166</v>
      </c>
      <c r="B214" s="42">
        <v>41115</v>
      </c>
      <c r="C214" s="43">
        <v>918.0106837123458</v>
      </c>
      <c r="D214" s="109">
        <f t="shared" si="4"/>
        <v>0.032</v>
      </c>
      <c r="E214" s="44">
        <v>0.18566574748799672</v>
      </c>
      <c r="F214" s="45">
        <v>0.641054226858351</v>
      </c>
      <c r="G214" s="45">
        <v>0.08012757649916503</v>
      </c>
      <c r="H214" s="45">
        <v>0.09315244915448784</v>
      </c>
    </row>
    <row r="215" spans="1:8" ht="12">
      <c r="A215" s="9" t="s">
        <v>166</v>
      </c>
      <c r="B215" s="42">
        <v>41116</v>
      </c>
      <c r="C215" s="43">
        <v>924.0207086950957</v>
      </c>
      <c r="D215" s="109">
        <f t="shared" si="4"/>
        <v>0.032</v>
      </c>
      <c r="E215" s="44">
        <v>0.17433180373470522</v>
      </c>
      <c r="F215" s="45">
        <v>0.6446519034700261</v>
      </c>
      <c r="G215" s="45">
        <v>0.08756418302382889</v>
      </c>
      <c r="H215" s="45">
        <v>0.09345210977144082</v>
      </c>
    </row>
    <row r="216" spans="1:8" ht="12">
      <c r="A216" s="9" t="s">
        <v>166</v>
      </c>
      <c r="B216" s="42">
        <v>41117</v>
      </c>
      <c r="C216" s="43">
        <v>917.0102387088085</v>
      </c>
      <c r="D216" s="109">
        <f t="shared" si="4"/>
        <v>0.032</v>
      </c>
      <c r="E216" s="44">
        <v>0.17863261746239242</v>
      </c>
      <c r="F216" s="45">
        <v>0.6422593143765877</v>
      </c>
      <c r="G216" s="45">
        <v>0.08889321262607054</v>
      </c>
      <c r="H216" s="45">
        <v>0.09021485553494997</v>
      </c>
    </row>
    <row r="217" spans="1:8" ht="12">
      <c r="A217" s="9" t="s">
        <v>166</v>
      </c>
      <c r="B217" s="42">
        <v>41120</v>
      </c>
      <c r="C217" s="43">
        <v>908.0038037465513</v>
      </c>
      <c r="D217" s="109">
        <f t="shared" si="4"/>
        <v>0.033</v>
      </c>
      <c r="E217" s="44">
        <v>0.1888445284105539</v>
      </c>
      <c r="F217" s="45">
        <v>0.621509151755915</v>
      </c>
      <c r="G217" s="45">
        <v>0.09697216672570043</v>
      </c>
      <c r="H217" s="45">
        <v>0.09267415310783063</v>
      </c>
    </row>
    <row r="218" spans="1:8" ht="12">
      <c r="A218" s="9" t="s">
        <v>166</v>
      </c>
      <c r="B218" s="42">
        <v>41121</v>
      </c>
      <c r="C218" s="43">
        <v>913.9972116755844</v>
      </c>
      <c r="D218" s="109">
        <f t="shared" si="4"/>
        <v>0.032</v>
      </c>
      <c r="E218" s="44">
        <v>0.19294253894215294</v>
      </c>
      <c r="F218" s="45">
        <v>0.6266543379528307</v>
      </c>
      <c r="G218" s="45">
        <v>0.08862738025242058</v>
      </c>
      <c r="H218" s="45">
        <v>0.0917757428525957</v>
      </c>
    </row>
    <row r="219" spans="1:8" ht="12">
      <c r="A219" s="9" t="s">
        <v>166</v>
      </c>
      <c r="B219" s="42">
        <v>41122</v>
      </c>
      <c r="C219" s="43">
        <v>915.9944859467109</v>
      </c>
      <c r="D219" s="109">
        <f t="shared" si="4"/>
        <v>0.032</v>
      </c>
      <c r="E219" s="44">
        <v>0.17862605849523291</v>
      </c>
      <c r="F219" s="45">
        <v>0.6320546115677855</v>
      </c>
      <c r="G219" s="45">
        <v>0.09117777532016252</v>
      </c>
      <c r="H219" s="45">
        <v>0.09814155461681921</v>
      </c>
    </row>
    <row r="220" spans="1:8" ht="12">
      <c r="A220" s="9" t="s">
        <v>166</v>
      </c>
      <c r="B220" s="42">
        <v>41123</v>
      </c>
      <c r="C220" s="43">
        <v>918.0040349964705</v>
      </c>
      <c r="D220" s="109">
        <f t="shared" si="4"/>
        <v>0.032</v>
      </c>
      <c r="E220" s="44">
        <v>0.17701011666118807</v>
      </c>
      <c r="F220" s="45">
        <v>0.6367179346261452</v>
      </c>
      <c r="G220" s="45">
        <v>0.08325098132236507</v>
      </c>
      <c r="H220" s="45">
        <v>0.10302096739030193</v>
      </c>
    </row>
    <row r="221" spans="1:8" ht="12">
      <c r="A221" s="9" t="s">
        <v>166</v>
      </c>
      <c r="B221" s="42">
        <v>41124</v>
      </c>
      <c r="C221" s="43">
        <v>912.995016905435</v>
      </c>
      <c r="D221" s="109">
        <f t="shared" si="4"/>
        <v>0.032</v>
      </c>
      <c r="E221" s="44">
        <v>0.1594117205557516</v>
      </c>
      <c r="F221" s="45">
        <v>0.6482407500145029</v>
      </c>
      <c r="G221" s="45">
        <v>0.0849413972740205</v>
      </c>
      <c r="H221" s="45">
        <v>0.10740613215572486</v>
      </c>
    </row>
    <row r="222" spans="1:8" ht="12">
      <c r="A222" s="9" t="s">
        <v>166</v>
      </c>
      <c r="B222" s="42">
        <v>41127</v>
      </c>
      <c r="C222" s="43">
        <v>909.9737304393414</v>
      </c>
      <c r="D222" s="109">
        <f t="shared" si="4"/>
        <v>0.032</v>
      </c>
      <c r="E222" s="44">
        <v>0.18436615738399623</v>
      </c>
      <c r="F222" s="45">
        <v>0.6310332211691706</v>
      </c>
      <c r="G222" s="45">
        <v>0.0838427152908476</v>
      </c>
      <c r="H222" s="45">
        <v>0.10075790615598475</v>
      </c>
    </row>
    <row r="223" spans="1:8" ht="12">
      <c r="A223" s="9" t="s">
        <v>166</v>
      </c>
      <c r="B223" s="42">
        <v>41128</v>
      </c>
      <c r="C223" s="43">
        <v>904.9787946140971</v>
      </c>
      <c r="D223" s="109">
        <f t="shared" si="4"/>
        <v>0.033</v>
      </c>
      <c r="E223" s="44">
        <v>0.19885408071797775</v>
      </c>
      <c r="F223" s="45">
        <v>0.6139942034662923</v>
      </c>
      <c r="G223" s="45">
        <v>0.08071143433119922</v>
      </c>
      <c r="H223" s="45">
        <v>0.10644028148453001</v>
      </c>
    </row>
    <row r="224" spans="1:8" ht="12">
      <c r="A224" s="9" t="s">
        <v>166</v>
      </c>
      <c r="B224" s="42">
        <v>41129</v>
      </c>
      <c r="C224" s="43">
        <v>907.9646306576144</v>
      </c>
      <c r="D224" s="109">
        <f t="shared" si="4"/>
        <v>0.033</v>
      </c>
      <c r="E224" s="44">
        <v>0.2028910508841948</v>
      </c>
      <c r="F224" s="45">
        <v>0.6070242532670449</v>
      </c>
      <c r="G224" s="45">
        <v>0.07273804061170551</v>
      </c>
      <c r="H224" s="45">
        <v>0.11734665523705438</v>
      </c>
    </row>
    <row r="225" spans="1:8" ht="12">
      <c r="A225" s="9" t="s">
        <v>166</v>
      </c>
      <c r="B225" s="42">
        <v>41130</v>
      </c>
      <c r="C225" s="43">
        <v>900.9940814171557</v>
      </c>
      <c r="D225" s="109">
        <f t="shared" si="4"/>
        <v>0.033</v>
      </c>
      <c r="E225" s="44">
        <v>0.17967293959021757</v>
      </c>
      <c r="F225" s="45">
        <v>0.6150490863873882</v>
      </c>
      <c r="G225" s="45">
        <v>0.08206374260814477</v>
      </c>
      <c r="H225" s="45">
        <v>0.12321423141424913</v>
      </c>
    </row>
    <row r="226" spans="1:8" ht="12">
      <c r="A226" s="9" t="s">
        <v>166</v>
      </c>
      <c r="B226" s="42">
        <v>41131</v>
      </c>
      <c r="C226" s="43">
        <v>911.9792851906036</v>
      </c>
      <c r="D226" s="109">
        <f t="shared" si="4"/>
        <v>0.032</v>
      </c>
      <c r="E226" s="44">
        <v>0.1738534793474431</v>
      </c>
      <c r="F226" s="45">
        <v>0.6101575830928346</v>
      </c>
      <c r="G226" s="45">
        <v>0.09211412374239542</v>
      </c>
      <c r="H226" s="45">
        <v>0.12387481381732668</v>
      </c>
    </row>
    <row r="227" spans="1:8" ht="12">
      <c r="A227" s="9" t="s">
        <v>166</v>
      </c>
      <c r="B227" s="42">
        <v>41134</v>
      </c>
      <c r="C227" s="43">
        <v>911.0311776252674</v>
      </c>
      <c r="D227" s="109">
        <f t="shared" si="4"/>
        <v>0.032</v>
      </c>
      <c r="E227" s="44">
        <v>0.19044226860248312</v>
      </c>
      <c r="F227" s="45">
        <v>0.6063419818366528</v>
      </c>
      <c r="G227" s="45">
        <v>0.10508192463113993</v>
      </c>
      <c r="H227" s="45">
        <v>0.09813382492972446</v>
      </c>
    </row>
    <row r="228" spans="1:8" ht="12">
      <c r="A228" s="9" t="s">
        <v>166</v>
      </c>
      <c r="B228" s="42">
        <v>41135</v>
      </c>
      <c r="C228" s="43">
        <v>926.0432504023812</v>
      </c>
      <c r="D228" s="109">
        <f t="shared" si="4"/>
        <v>0.032</v>
      </c>
      <c r="E228" s="44">
        <v>0.20945893844446686</v>
      </c>
      <c r="F228" s="45">
        <v>0.5799571639008824</v>
      </c>
      <c r="G228" s="45">
        <v>0.11443969285637867</v>
      </c>
      <c r="H228" s="45">
        <v>0.09614420479827306</v>
      </c>
    </row>
    <row r="229" spans="1:8" ht="12">
      <c r="A229" s="9" t="s">
        <v>166</v>
      </c>
      <c r="B229" s="42">
        <v>41136</v>
      </c>
      <c r="C229" s="43" t="s">
        <v>155</v>
      </c>
      <c r="D229" s="109" t="s">
        <v>257</v>
      </c>
      <c r="E229" s="44" t="s">
        <v>156</v>
      </c>
      <c r="F229" s="45" t="s">
        <v>156</v>
      </c>
      <c r="G229" s="45" t="s">
        <v>156</v>
      </c>
      <c r="H229" s="45" t="s">
        <v>156</v>
      </c>
    </row>
    <row r="230" spans="1:8" ht="12">
      <c r="A230" s="9" t="s">
        <v>166</v>
      </c>
      <c r="B230" s="42">
        <v>41137</v>
      </c>
      <c r="C230" s="43">
        <v>920.0713746086163</v>
      </c>
      <c r="D230" s="109">
        <f t="shared" si="4"/>
        <v>0.032</v>
      </c>
      <c r="E230" s="44">
        <v>0.24645847965825748</v>
      </c>
      <c r="F230" s="45">
        <v>0.5536646063525167</v>
      </c>
      <c r="G230" s="45">
        <v>0.1207530500019134</v>
      </c>
      <c r="H230" s="45">
        <v>0.07912386398731384</v>
      </c>
    </row>
    <row r="231" spans="1:8" ht="12">
      <c r="A231" s="9" t="s">
        <v>166</v>
      </c>
      <c r="B231" s="42">
        <v>41138</v>
      </c>
      <c r="C231" s="43">
        <v>919.0405175851706</v>
      </c>
      <c r="D231" s="109">
        <f t="shared" si="4"/>
        <v>0.032</v>
      </c>
      <c r="E231" s="44">
        <v>0.28429527868074506</v>
      </c>
      <c r="F231" s="45">
        <v>0.5121092398056676</v>
      </c>
      <c r="G231" s="45">
        <v>0.11528824865847548</v>
      </c>
      <c r="H231" s="45">
        <v>0.08830723285511262</v>
      </c>
    </row>
    <row r="232" spans="1:8" ht="12">
      <c r="A232" s="9" t="s">
        <v>166</v>
      </c>
      <c r="B232" s="42">
        <v>41141</v>
      </c>
      <c r="C232" s="43">
        <v>913.0313850741072</v>
      </c>
      <c r="D232" s="109">
        <f t="shared" si="4"/>
        <v>0.032</v>
      </c>
      <c r="E232" s="44">
        <v>0.2837802627616801</v>
      </c>
      <c r="F232" s="45">
        <v>0.5090577136406057</v>
      </c>
      <c r="G232" s="45">
        <v>0.10834056059723272</v>
      </c>
      <c r="H232" s="45">
        <v>0.09882146300048213</v>
      </c>
    </row>
    <row r="233" spans="1:8" ht="12">
      <c r="A233" s="9" t="s">
        <v>166</v>
      </c>
      <c r="B233" s="42">
        <v>41142</v>
      </c>
      <c r="C233" s="43">
        <v>912.0084402594937</v>
      </c>
      <c r="D233" s="109">
        <f t="shared" si="4"/>
        <v>0.032</v>
      </c>
      <c r="E233" s="44">
        <v>0.27294637323923443</v>
      </c>
      <c r="F233" s="45">
        <v>0.5120838090792764</v>
      </c>
      <c r="G233" s="45">
        <v>0.097401667381044</v>
      </c>
      <c r="H233" s="45">
        <v>0.11756815030044526</v>
      </c>
    </row>
    <row r="234" spans="1:8" ht="12">
      <c r="A234" s="9" t="s">
        <v>166</v>
      </c>
      <c r="B234" s="42">
        <v>41143</v>
      </c>
      <c r="C234" s="43">
        <v>925.018313293462</v>
      </c>
      <c r="D234" s="109">
        <f t="shared" si="4"/>
        <v>0.032</v>
      </c>
      <c r="E234" s="44">
        <v>0.2556765664946616</v>
      </c>
      <c r="F234" s="45">
        <v>0.5212028247688162</v>
      </c>
      <c r="G234" s="45">
        <v>0.09487226221928767</v>
      </c>
      <c r="H234" s="45">
        <v>0.1282483465172353</v>
      </c>
    </row>
    <row r="235" spans="1:8" ht="12">
      <c r="A235" s="9" t="s">
        <v>166</v>
      </c>
      <c r="B235" s="42">
        <v>41144</v>
      </c>
      <c r="C235" s="43">
        <v>939.0070101716644</v>
      </c>
      <c r="D235" s="109">
        <f t="shared" si="4"/>
        <v>0.032</v>
      </c>
      <c r="E235" s="44">
        <v>0.2699289400981588</v>
      </c>
      <c r="F235" s="45">
        <v>0.537526921034364</v>
      </c>
      <c r="G235" s="45">
        <v>0.08734346895582844</v>
      </c>
      <c r="H235" s="45">
        <v>0.1052006699116494</v>
      </c>
    </row>
    <row r="236" spans="1:8" ht="12">
      <c r="A236" s="9" t="s">
        <v>166</v>
      </c>
      <c r="B236" s="42">
        <v>41145</v>
      </c>
      <c r="C236" s="43">
        <v>951.0093886616971</v>
      </c>
      <c r="D236" s="109">
        <f t="shared" si="4"/>
        <v>0.032</v>
      </c>
      <c r="E236" s="44">
        <v>0.28577327991419593</v>
      </c>
      <c r="F236" s="45">
        <v>0.5468327469392648</v>
      </c>
      <c r="G236" s="45">
        <v>0.08109036624915558</v>
      </c>
      <c r="H236" s="45">
        <v>0.08630360689738538</v>
      </c>
    </row>
    <row r="237" spans="1:8" ht="12">
      <c r="A237" s="9" t="s">
        <v>166</v>
      </c>
      <c r="B237" s="42">
        <v>41148</v>
      </c>
      <c r="C237" s="43">
        <v>948.9888417573011</v>
      </c>
      <c r="D237" s="109">
        <f t="shared" si="4"/>
        <v>0.032</v>
      </c>
      <c r="E237" s="44">
        <v>0.28835847764081574</v>
      </c>
      <c r="F237" s="45">
        <v>0.5608597318629123</v>
      </c>
      <c r="G237" s="45">
        <v>0.07881584040078443</v>
      </c>
      <c r="H237" s="45">
        <v>0.07196595009548935</v>
      </c>
    </row>
    <row r="238" spans="1:8" ht="12">
      <c r="A238" s="9" t="s">
        <v>166</v>
      </c>
      <c r="B238" s="42">
        <v>41149</v>
      </c>
      <c r="C238" s="43">
        <v>924.9786135639783</v>
      </c>
      <c r="D238" s="109">
        <f t="shared" si="4"/>
        <v>0.032</v>
      </c>
      <c r="E238" s="44">
        <v>0.285420377941124</v>
      </c>
      <c r="F238" s="45">
        <v>0.5615729381569275</v>
      </c>
      <c r="G238" s="45">
        <v>0.0850350033282604</v>
      </c>
      <c r="H238" s="45">
        <v>0.06797168057368917</v>
      </c>
    </row>
    <row r="239" spans="1:8" ht="12">
      <c r="A239" s="9" t="s">
        <v>166</v>
      </c>
      <c r="B239" s="42">
        <v>41150</v>
      </c>
      <c r="C239" s="43">
        <v>930.9976310794827</v>
      </c>
      <c r="D239" s="109">
        <f t="shared" si="4"/>
        <v>0.032</v>
      </c>
      <c r="E239" s="44">
        <v>0.27253069906543104</v>
      </c>
      <c r="F239" s="45">
        <v>0.5668417038327883</v>
      </c>
      <c r="G239" s="45">
        <v>0.08702977225170526</v>
      </c>
      <c r="H239" s="45">
        <v>0.07359782485007528</v>
      </c>
    </row>
    <row r="240" spans="1:8" ht="12">
      <c r="A240" s="9" t="s">
        <v>166</v>
      </c>
      <c r="B240" s="42">
        <v>41151</v>
      </c>
      <c r="C240" s="43">
        <v>937.018512609699</v>
      </c>
      <c r="D240" s="109">
        <f t="shared" si="4"/>
        <v>0.032</v>
      </c>
      <c r="E240" s="44">
        <v>0.2658373553201545</v>
      </c>
      <c r="F240" s="45">
        <v>0.5735872226136193</v>
      </c>
      <c r="G240" s="45">
        <v>0.0894368183257152</v>
      </c>
      <c r="H240" s="45">
        <v>0.07113860374051018</v>
      </c>
    </row>
    <row r="241" spans="1:8" ht="12">
      <c r="A241" s="9" t="s">
        <v>166</v>
      </c>
      <c r="B241" s="42">
        <v>41152</v>
      </c>
      <c r="C241" s="43">
        <v>949.0371361969758</v>
      </c>
      <c r="D241" s="109">
        <f t="shared" si="4"/>
        <v>0.032</v>
      </c>
      <c r="E241" s="44">
        <v>0.2819589322276173</v>
      </c>
      <c r="F241" s="45">
        <v>0.53192669804716</v>
      </c>
      <c r="G241" s="45">
        <v>0.09284217168451754</v>
      </c>
      <c r="H241" s="45">
        <v>0.0932721980407049</v>
      </c>
    </row>
    <row r="242" spans="1:8" ht="12">
      <c r="A242" s="9" t="s">
        <v>166</v>
      </c>
      <c r="B242" s="42">
        <v>41155</v>
      </c>
      <c r="C242" s="43">
        <v>938.0205531345141</v>
      </c>
      <c r="D242" s="109">
        <f t="shared" si="4"/>
        <v>0.032</v>
      </c>
      <c r="E242" s="44">
        <v>0.2717398264368191</v>
      </c>
      <c r="F242" s="45">
        <v>0.5502460655927185</v>
      </c>
      <c r="G242" s="45">
        <v>0.08805187913857097</v>
      </c>
      <c r="H242" s="45">
        <v>0.08996222883189146</v>
      </c>
    </row>
    <row r="243" spans="1:8" ht="12">
      <c r="A243" s="9" t="s">
        <v>166</v>
      </c>
      <c r="B243" s="42">
        <v>41156</v>
      </c>
      <c r="C243" s="43">
        <v>922.9906400552118</v>
      </c>
      <c r="D243" s="109">
        <f t="shared" si="4"/>
        <v>0.032</v>
      </c>
      <c r="E243" s="44">
        <v>0.275878394395871</v>
      </c>
      <c r="F243" s="45">
        <v>0.5350328378727434</v>
      </c>
      <c r="G243" s="45">
        <v>0.0809584858538765</v>
      </c>
      <c r="H243" s="45">
        <v>0.10813028187750916</v>
      </c>
    </row>
    <row r="244" spans="1:8" ht="12">
      <c r="A244" s="9" t="s">
        <v>166</v>
      </c>
      <c r="B244" s="42">
        <v>41157</v>
      </c>
      <c r="C244" s="43">
        <v>922.982093174397</v>
      </c>
      <c r="D244" s="109">
        <f t="shared" si="4"/>
        <v>0.032</v>
      </c>
      <c r="E244" s="44">
        <v>0.2541491471241059</v>
      </c>
      <c r="F244" s="45">
        <v>0.5735965282439165</v>
      </c>
      <c r="G244" s="45">
        <v>0.07004700299365894</v>
      </c>
      <c r="H244" s="45">
        <v>0.10220732163831897</v>
      </c>
    </row>
    <row r="245" spans="1:8" ht="12">
      <c r="A245" s="9" t="s">
        <v>166</v>
      </c>
      <c r="B245" s="42">
        <v>41158</v>
      </c>
      <c r="C245" s="43">
        <v>913.970184951922</v>
      </c>
      <c r="D245" s="109">
        <f t="shared" si="4"/>
        <v>0.032</v>
      </c>
      <c r="E245" s="44">
        <v>0.2561173785493897</v>
      </c>
      <c r="F245" s="45">
        <v>0.5567459841628252</v>
      </c>
      <c r="G245" s="45">
        <v>0.07900545329524838</v>
      </c>
      <c r="H245" s="45">
        <v>0.10813118399253663</v>
      </c>
    </row>
    <row r="246" spans="1:8" ht="12">
      <c r="A246" s="9" t="s">
        <v>166</v>
      </c>
      <c r="B246" s="42">
        <v>41159</v>
      </c>
      <c r="C246" s="43">
        <v>902.9998201505</v>
      </c>
      <c r="D246" s="109">
        <f t="shared" si="4"/>
        <v>0.033</v>
      </c>
      <c r="E246" s="44">
        <v>0.25727523683272807</v>
      </c>
      <c r="F246" s="45">
        <v>0.5729097318706051</v>
      </c>
      <c r="G246" s="45">
        <v>0.07934694020738023</v>
      </c>
      <c r="H246" s="45">
        <v>0.09046809108928672</v>
      </c>
    </row>
    <row r="247" spans="1:8" ht="12">
      <c r="A247" s="9" t="s">
        <v>166</v>
      </c>
      <c r="B247" s="42">
        <v>41162</v>
      </c>
      <c r="C247" s="43">
        <v>907.0203704342873</v>
      </c>
      <c r="D247" s="109">
        <f t="shared" si="4"/>
        <v>0.033</v>
      </c>
      <c r="E247" s="44">
        <v>0.2726812366812828</v>
      </c>
      <c r="F247" s="45">
        <v>0.5470280892963353</v>
      </c>
      <c r="G247" s="45">
        <v>0.07499503437792406</v>
      </c>
      <c r="H247" s="45">
        <v>0.1052956396444573</v>
      </c>
    </row>
    <row r="248" spans="1:8" ht="12">
      <c r="A248" s="9" t="s">
        <v>166</v>
      </c>
      <c r="B248" s="42">
        <v>41163</v>
      </c>
      <c r="C248" s="43">
        <v>923.0079938400204</v>
      </c>
      <c r="D248" s="109">
        <f t="shared" si="4"/>
        <v>0.032</v>
      </c>
      <c r="E248" s="44">
        <v>0.2682715822256067</v>
      </c>
      <c r="F248" s="45">
        <v>0.5434106020479251</v>
      </c>
      <c r="G248" s="45">
        <v>0.07941323831957132</v>
      </c>
      <c r="H248" s="45">
        <v>0.10890457740689648</v>
      </c>
    </row>
    <row r="249" spans="1:8" ht="12">
      <c r="A249" s="9" t="s">
        <v>166</v>
      </c>
      <c r="B249" s="42">
        <v>41164</v>
      </c>
      <c r="C249" s="43">
        <v>932.9993753609458</v>
      </c>
      <c r="D249" s="109">
        <f t="shared" si="4"/>
        <v>0.032</v>
      </c>
      <c r="E249" s="44">
        <v>0.2725464970580987</v>
      </c>
      <c r="F249" s="45">
        <v>0.5267355337721719</v>
      </c>
      <c r="G249" s="45">
        <v>0.08918065291196552</v>
      </c>
      <c r="H249" s="45">
        <v>0.11153731625776393</v>
      </c>
    </row>
    <row r="250" spans="1:8" ht="12">
      <c r="A250" s="9" t="s">
        <v>166</v>
      </c>
      <c r="B250" s="42">
        <v>41165</v>
      </c>
      <c r="C250" s="43">
        <v>932.9950182265072</v>
      </c>
      <c r="D250" s="109">
        <f t="shared" si="4"/>
        <v>0.032</v>
      </c>
      <c r="E250" s="44">
        <v>0.2664988287391659</v>
      </c>
      <c r="F250" s="45">
        <v>0.548679716220868</v>
      </c>
      <c r="G250" s="45">
        <v>0.08778643827211478</v>
      </c>
      <c r="H250" s="45">
        <v>0.09703501676785188</v>
      </c>
    </row>
    <row r="251" spans="1:8" ht="12">
      <c r="A251" s="9" t="s">
        <v>166</v>
      </c>
      <c r="B251" s="42">
        <v>41166</v>
      </c>
      <c r="C251" s="43">
        <v>921.0310431837675</v>
      </c>
      <c r="D251" s="109">
        <f t="shared" si="4"/>
        <v>0.032</v>
      </c>
      <c r="E251" s="44">
        <v>0.26249001257620114</v>
      </c>
      <c r="F251" s="45">
        <v>0.5695165827381672</v>
      </c>
      <c r="G251" s="45">
        <v>0.07806289091627884</v>
      </c>
      <c r="H251" s="45">
        <v>0.08993051376935317</v>
      </c>
    </row>
    <row r="252" spans="1:8" ht="12">
      <c r="A252" s="9" t="s">
        <v>166</v>
      </c>
      <c r="B252" s="42">
        <v>41169</v>
      </c>
      <c r="C252" s="43">
        <v>952.0302218668259</v>
      </c>
      <c r="D252" s="109">
        <f t="shared" si="4"/>
        <v>0.032</v>
      </c>
      <c r="E252" s="44">
        <v>0.2501990467241691</v>
      </c>
      <c r="F252" s="45">
        <v>0.5766417161898941</v>
      </c>
      <c r="G252" s="45">
        <v>0.0764930069786643</v>
      </c>
      <c r="H252" s="45">
        <v>0.09666623010727182</v>
      </c>
    </row>
    <row r="253" spans="1:8" ht="12">
      <c r="A253" s="9" t="s">
        <v>166</v>
      </c>
      <c r="B253" s="42">
        <v>41170</v>
      </c>
      <c r="C253" s="43">
        <v>941.0141673108412</v>
      </c>
      <c r="D253" s="109">
        <f t="shared" si="4"/>
        <v>0.032</v>
      </c>
      <c r="E253" s="44">
        <v>0.2486583903049208</v>
      </c>
      <c r="F253" s="45">
        <v>0.5869517711800866</v>
      </c>
      <c r="G253" s="45">
        <v>0.07536601687985807</v>
      </c>
      <c r="H253" s="45">
        <v>0.08902382163513332</v>
      </c>
    </row>
    <row r="254" spans="1:8" ht="12">
      <c r="A254" s="9" t="s">
        <v>166</v>
      </c>
      <c r="B254" s="42">
        <v>41171</v>
      </c>
      <c r="C254" s="43">
        <v>968</v>
      </c>
      <c r="D254" s="109">
        <f t="shared" si="4"/>
        <v>0.031</v>
      </c>
      <c r="E254" s="44">
        <v>0.2689631012861917</v>
      </c>
      <c r="F254" s="45">
        <v>0.5738200469335036</v>
      </c>
      <c r="G254" s="45">
        <v>0.07300079699195028</v>
      </c>
      <c r="H254" s="45">
        <v>0.08421605478835383</v>
      </c>
    </row>
    <row r="255" spans="1:8" ht="12">
      <c r="A255" s="9" t="s">
        <v>166</v>
      </c>
      <c r="B255" s="42">
        <v>41172</v>
      </c>
      <c r="C255" s="43">
        <v>948</v>
      </c>
      <c r="D255" s="109">
        <f t="shared" si="4"/>
        <v>0.032</v>
      </c>
      <c r="E255" s="44">
        <v>0.2711735145567026</v>
      </c>
      <c r="F255" s="45">
        <v>0.5827281151599158</v>
      </c>
      <c r="G255" s="45">
        <v>0.07541962709768694</v>
      </c>
      <c r="H255" s="45">
        <v>0.07067874318569439</v>
      </c>
    </row>
    <row r="256" spans="1:8" ht="12">
      <c r="A256" s="9" t="s">
        <v>166</v>
      </c>
      <c r="B256" s="42">
        <v>41173</v>
      </c>
      <c r="C256" s="43">
        <v>959.0178171633039</v>
      </c>
      <c r="D256" s="109">
        <f t="shared" si="4"/>
        <v>0.032</v>
      </c>
      <c r="E256" s="44">
        <v>0.2571259434925223</v>
      </c>
      <c r="F256" s="45">
        <v>0.5818236322677223</v>
      </c>
      <c r="G256" s="45">
        <v>0.0802178858733973</v>
      </c>
      <c r="H256" s="45">
        <v>0.08083253836635822</v>
      </c>
    </row>
    <row r="257" spans="1:8" ht="12">
      <c r="A257" s="9" t="s">
        <v>166</v>
      </c>
      <c r="B257" s="42">
        <v>41176</v>
      </c>
      <c r="C257" s="43">
        <v>937.0172653637641</v>
      </c>
      <c r="D257" s="109">
        <f t="shared" si="4"/>
        <v>0.032</v>
      </c>
      <c r="E257" s="44">
        <v>0.2424093026990529</v>
      </c>
      <c r="F257" s="45">
        <v>0.5891361287108761</v>
      </c>
      <c r="G257" s="45">
        <v>0.09215651847061451</v>
      </c>
      <c r="H257" s="45">
        <v>0.07629805011945573</v>
      </c>
    </row>
    <row r="258" spans="1:8" ht="12">
      <c r="A258" s="9" t="s">
        <v>166</v>
      </c>
      <c r="B258" s="42">
        <v>41177</v>
      </c>
      <c r="C258" s="43">
        <v>918.0249549025233</v>
      </c>
      <c r="D258" s="109">
        <f t="shared" si="4"/>
        <v>0.032</v>
      </c>
      <c r="E258" s="44">
        <v>0.23193396009253117</v>
      </c>
      <c r="F258" s="45">
        <v>0.5875751203253757</v>
      </c>
      <c r="G258" s="45">
        <v>0.10362788531585414</v>
      </c>
      <c r="H258" s="45">
        <v>0.07686303426623803</v>
      </c>
    </row>
    <row r="259" spans="1:8" ht="12">
      <c r="A259" s="9" t="s">
        <v>166</v>
      </c>
      <c r="B259" s="42">
        <v>41178</v>
      </c>
      <c r="C259" s="43">
        <v>942.0140455564597</v>
      </c>
      <c r="D259" s="109">
        <f t="shared" si="4"/>
        <v>0.032</v>
      </c>
      <c r="E259" s="44">
        <v>0.25225358173102835</v>
      </c>
      <c r="F259" s="45">
        <v>0.5926941302839707</v>
      </c>
      <c r="G259" s="45">
        <v>0.0883860173723141</v>
      </c>
      <c r="H259" s="45">
        <v>0.06666627061268604</v>
      </c>
    </row>
    <row r="260" spans="1:8" ht="12">
      <c r="A260" s="9" t="s">
        <v>166</v>
      </c>
      <c r="B260" s="42">
        <v>41179</v>
      </c>
      <c r="C260" s="43">
        <v>955.0258623498735</v>
      </c>
      <c r="D260" s="109">
        <f t="shared" si="4"/>
        <v>0.032</v>
      </c>
      <c r="E260" s="44">
        <v>0.2548029207273231</v>
      </c>
      <c r="F260" s="45">
        <v>0.6097442539486634</v>
      </c>
      <c r="G260" s="45">
        <v>0.0694863609327624</v>
      </c>
      <c r="H260" s="45">
        <v>0.06596646439125108</v>
      </c>
    </row>
    <row r="261" spans="1:8" ht="12">
      <c r="A261" s="9" t="s">
        <v>166</v>
      </c>
      <c r="B261" s="42">
        <v>41180</v>
      </c>
      <c r="C261" s="43">
        <v>968.033467666971</v>
      </c>
      <c r="D261" s="109">
        <f t="shared" si="4"/>
        <v>0.031</v>
      </c>
      <c r="E261" s="44">
        <v>0.27331959786246557</v>
      </c>
      <c r="F261" s="45">
        <v>0.5962766829923374</v>
      </c>
      <c r="G261" s="45">
        <v>0.054077678315627126</v>
      </c>
      <c r="H261" s="45">
        <v>0.07632604082956986</v>
      </c>
    </row>
    <row r="262" spans="1:8" ht="12">
      <c r="A262" s="9" t="s">
        <v>166</v>
      </c>
      <c r="B262" s="42">
        <v>41183</v>
      </c>
      <c r="C262" s="43" t="s">
        <v>242</v>
      </c>
      <c r="D262" s="109" t="s">
        <v>257</v>
      </c>
      <c r="E262" s="44" t="s">
        <v>238</v>
      </c>
      <c r="F262" s="45" t="s">
        <v>238</v>
      </c>
      <c r="G262" s="45" t="s">
        <v>238</v>
      </c>
      <c r="H262" s="45" t="s">
        <v>238</v>
      </c>
    </row>
    <row r="263" spans="1:8" ht="12">
      <c r="A263" s="9" t="s">
        <v>166</v>
      </c>
      <c r="B263" s="42">
        <v>41184</v>
      </c>
      <c r="C263" s="43" t="s">
        <v>246</v>
      </c>
      <c r="D263" s="109" t="s">
        <v>257</v>
      </c>
      <c r="E263" s="44" t="s">
        <v>238</v>
      </c>
      <c r="F263" s="45" t="s">
        <v>238</v>
      </c>
      <c r="G263" s="45" t="s">
        <v>238</v>
      </c>
      <c r="H263" s="45" t="s">
        <v>238</v>
      </c>
    </row>
    <row r="264" spans="1:8" ht="12">
      <c r="A264" s="9" t="s">
        <v>166</v>
      </c>
      <c r="B264" s="42">
        <v>41185</v>
      </c>
      <c r="C264" s="43" t="s">
        <v>240</v>
      </c>
      <c r="D264" s="109" t="s">
        <v>257</v>
      </c>
      <c r="E264" s="44" t="s">
        <v>238</v>
      </c>
      <c r="F264" s="45" t="s">
        <v>238</v>
      </c>
      <c r="G264" s="45" t="s">
        <v>238</v>
      </c>
      <c r="H264" s="45" t="s">
        <v>238</v>
      </c>
    </row>
    <row r="265" spans="1:8" ht="12">
      <c r="A265" s="9" t="s">
        <v>166</v>
      </c>
      <c r="B265" s="42">
        <v>41186</v>
      </c>
      <c r="C265" s="43">
        <v>626</v>
      </c>
      <c r="D265" s="109">
        <f t="shared" si="4"/>
        <v>0.039</v>
      </c>
      <c r="E265" s="44" t="s">
        <v>238</v>
      </c>
      <c r="F265" s="45" t="s">
        <v>238</v>
      </c>
      <c r="G265" s="45" t="s">
        <v>238</v>
      </c>
      <c r="H265" s="45" t="s">
        <v>238</v>
      </c>
    </row>
    <row r="266" spans="1:8" ht="12">
      <c r="A266" s="9" t="s">
        <v>166</v>
      </c>
      <c r="B266" s="42">
        <v>41187</v>
      </c>
      <c r="C266" s="43">
        <v>1247.9821877380234</v>
      </c>
      <c r="D266" s="109">
        <f t="shared" si="4"/>
        <v>0.028</v>
      </c>
      <c r="E266" s="44">
        <v>0.2626244902769815</v>
      </c>
      <c r="F266" s="45">
        <v>0.6053039567510002</v>
      </c>
      <c r="G266" s="45">
        <v>0.0615232467042191</v>
      </c>
      <c r="H266" s="45">
        <v>0.07054830626780065</v>
      </c>
    </row>
    <row r="267" spans="1:8" ht="12">
      <c r="A267" s="9" t="s">
        <v>166</v>
      </c>
      <c r="B267" s="42">
        <v>41190</v>
      </c>
      <c r="C267" s="43">
        <v>1552.9843684311666</v>
      </c>
      <c r="D267" s="109">
        <f t="shared" si="4"/>
        <v>0.025</v>
      </c>
      <c r="E267" s="44">
        <v>0.26642818586234673</v>
      </c>
      <c r="F267" s="45">
        <v>0.5820738610732485</v>
      </c>
      <c r="G267" s="45">
        <v>0.08037269192279134</v>
      </c>
      <c r="H267" s="45">
        <v>0.07112526114161442</v>
      </c>
    </row>
    <row r="268" spans="1:8" ht="12">
      <c r="A268" s="9" t="s">
        <v>166</v>
      </c>
      <c r="B268" s="42">
        <v>41191</v>
      </c>
      <c r="C268" s="43">
        <v>1241.9921633142135</v>
      </c>
      <c r="D268" s="109">
        <f t="shared" si="4"/>
        <v>0.028</v>
      </c>
      <c r="E268" s="44">
        <v>0.2604778032623954</v>
      </c>
      <c r="F268" s="45">
        <v>0.5831392739521154</v>
      </c>
      <c r="G268" s="45">
        <v>0.08813332096752378</v>
      </c>
      <c r="H268" s="45">
        <v>0.06824960181796581</v>
      </c>
    </row>
    <row r="269" spans="1:8" ht="12">
      <c r="A269" s="9" t="s">
        <v>166</v>
      </c>
      <c r="B269" s="42">
        <v>41192</v>
      </c>
      <c r="C269" s="43">
        <v>911.9988397900453</v>
      </c>
      <c r="D269" s="109">
        <f t="shared" si="4"/>
        <v>0.032</v>
      </c>
      <c r="E269" s="44">
        <v>0.24984904376321904</v>
      </c>
      <c r="F269" s="45">
        <v>0.571657031467583</v>
      </c>
      <c r="G269" s="45">
        <v>0.09519034233199815</v>
      </c>
      <c r="H269" s="45">
        <v>0.08330358243719976</v>
      </c>
    </row>
    <row r="270" spans="1:8" ht="12">
      <c r="A270" s="9" t="s">
        <v>166</v>
      </c>
      <c r="B270" s="42">
        <v>41193</v>
      </c>
      <c r="C270" s="43">
        <v>935.9910437039528</v>
      </c>
      <c r="D270" s="109">
        <f t="shared" si="4"/>
        <v>0.032</v>
      </c>
      <c r="E270" s="44">
        <v>0.22891131886289895</v>
      </c>
      <c r="F270" s="45">
        <v>0.591751592032092</v>
      </c>
      <c r="G270" s="45">
        <v>0.08879980869150607</v>
      </c>
      <c r="H270" s="45">
        <v>0.09053728041350233</v>
      </c>
    </row>
    <row r="271" spans="1:8" ht="12">
      <c r="A271" s="9" t="s">
        <v>166</v>
      </c>
      <c r="B271" s="42">
        <v>41194</v>
      </c>
      <c r="C271" s="43">
        <v>930.9921485111831</v>
      </c>
      <c r="D271" s="109">
        <f t="shared" si="4"/>
        <v>0.032</v>
      </c>
      <c r="E271" s="44">
        <v>0.22970843181480957</v>
      </c>
      <c r="F271" s="45">
        <v>0.586126558832741</v>
      </c>
      <c r="G271" s="45">
        <v>0.08840155769885565</v>
      </c>
      <c r="H271" s="45">
        <v>0.09576345165359285</v>
      </c>
    </row>
    <row r="272" spans="1:8" ht="12">
      <c r="A272" s="9" t="s">
        <v>166</v>
      </c>
      <c r="B272" s="42">
        <v>41197</v>
      </c>
      <c r="C272" s="43">
        <v>940.9932748601173</v>
      </c>
      <c r="D272" s="109">
        <f t="shared" si="4"/>
        <v>0.032</v>
      </c>
      <c r="E272" s="44">
        <v>0.2518273141528384</v>
      </c>
      <c r="F272" s="45">
        <v>0.5882322688476973</v>
      </c>
      <c r="G272" s="45">
        <v>0.07871823841489776</v>
      </c>
      <c r="H272" s="45">
        <v>0.08122217858456592</v>
      </c>
    </row>
    <row r="273" spans="1:8" ht="12">
      <c r="A273" s="9" t="s">
        <v>166</v>
      </c>
      <c r="B273" s="42">
        <v>41198</v>
      </c>
      <c r="C273" s="43">
        <v>917.998192819819</v>
      </c>
      <c r="D273" s="109">
        <f t="shared" si="4"/>
        <v>0.032</v>
      </c>
      <c r="E273" s="44">
        <v>0.2638093671740142</v>
      </c>
      <c r="F273" s="45">
        <v>0.6052365229082147</v>
      </c>
      <c r="G273" s="45">
        <v>0.07375002850940882</v>
      </c>
      <c r="H273" s="45">
        <v>0.05720408140836223</v>
      </c>
    </row>
    <row r="274" spans="1:8" ht="12">
      <c r="A274" s="9" t="s">
        <v>166</v>
      </c>
      <c r="B274" s="42">
        <v>41199</v>
      </c>
      <c r="C274" s="43">
        <v>909.0004311542939</v>
      </c>
      <c r="D274" s="109">
        <f t="shared" si="4"/>
        <v>0.033</v>
      </c>
      <c r="E274" s="44">
        <v>0.2676566742538134</v>
      </c>
      <c r="F274" s="45">
        <v>0.6069337025356097</v>
      </c>
      <c r="G274" s="45">
        <v>0.0765237619671285</v>
      </c>
      <c r="H274" s="45">
        <v>0.04888586124344841</v>
      </c>
    </row>
    <row r="275" spans="1:8" ht="12">
      <c r="A275" s="9" t="s">
        <v>166</v>
      </c>
      <c r="B275" s="42">
        <v>41200</v>
      </c>
      <c r="C275" s="43">
        <v>914.0020904882169</v>
      </c>
      <c r="D275" s="109">
        <f t="shared" si="4"/>
        <v>0.032</v>
      </c>
      <c r="E275" s="44">
        <v>0.24205300824909481</v>
      </c>
      <c r="F275" s="45">
        <v>0.6358045338877111</v>
      </c>
      <c r="G275" s="45">
        <v>0.08165155491459672</v>
      </c>
      <c r="H275" s="45">
        <v>0.04049090294859773</v>
      </c>
    </row>
    <row r="276" spans="1:8" ht="12">
      <c r="A276" s="9" t="s">
        <v>166</v>
      </c>
      <c r="B276" s="42">
        <v>41201</v>
      </c>
      <c r="C276" s="43">
        <v>930.9939064374421</v>
      </c>
      <c r="D276" s="109">
        <f aca="true" t="shared" si="5" ref="D276:D314">ROUND(1.96*SQRT(0.5*0.5)/SQRT(C276),3)</f>
        <v>0.032</v>
      </c>
      <c r="E276" s="44">
        <v>0.2512041505276242</v>
      </c>
      <c r="F276" s="45">
        <v>0.6257437242081892</v>
      </c>
      <c r="G276" s="45">
        <v>0.08569443225714936</v>
      </c>
      <c r="H276" s="45">
        <v>0.037357693007037986</v>
      </c>
    </row>
    <row r="277" spans="1:8" ht="12">
      <c r="A277" s="9" t="s">
        <v>166</v>
      </c>
      <c r="B277" s="42">
        <v>41204</v>
      </c>
      <c r="C277" s="43">
        <v>938.9931367365616</v>
      </c>
      <c r="D277" s="109">
        <f t="shared" si="5"/>
        <v>0.032</v>
      </c>
      <c r="E277" s="44">
        <v>0.2604635214478757</v>
      </c>
      <c r="F277" s="45">
        <v>0.6282478998624487</v>
      </c>
      <c r="G277" s="45">
        <v>0.0790508003503765</v>
      </c>
      <c r="H277" s="45">
        <v>0.03223777833930088</v>
      </c>
    </row>
    <row r="278" spans="1:8" ht="12">
      <c r="A278" s="9" t="s">
        <v>166</v>
      </c>
      <c r="B278" s="42">
        <v>41205</v>
      </c>
      <c r="C278" s="43">
        <v>935.9924605813662</v>
      </c>
      <c r="D278" s="109">
        <f t="shared" si="5"/>
        <v>0.032</v>
      </c>
      <c r="E278" s="44">
        <v>0.2507154809700718</v>
      </c>
      <c r="F278" s="45">
        <v>0.622105233590395</v>
      </c>
      <c r="G278" s="45">
        <v>0.08367960334770412</v>
      </c>
      <c r="H278" s="45">
        <v>0.04349968209183106</v>
      </c>
    </row>
    <row r="279" spans="1:8" ht="12">
      <c r="A279" s="9" t="s">
        <v>166</v>
      </c>
      <c r="B279" s="42">
        <v>41206</v>
      </c>
      <c r="C279" s="43">
        <v>915.000782755543</v>
      </c>
      <c r="D279" s="109">
        <f t="shared" si="5"/>
        <v>0.032</v>
      </c>
      <c r="E279" s="44">
        <v>0.24139177760309424</v>
      </c>
      <c r="F279" s="45">
        <v>0.6330652465919239</v>
      </c>
      <c r="G279" s="45">
        <v>0.07536341667087271</v>
      </c>
      <c r="H279" s="45">
        <v>0.05017955913411071</v>
      </c>
    </row>
    <row r="280" spans="1:8" ht="12">
      <c r="A280" s="9" t="s">
        <v>166</v>
      </c>
      <c r="B280" s="42">
        <v>41207</v>
      </c>
      <c r="C280" s="43">
        <v>930.999883328049</v>
      </c>
      <c r="D280" s="109">
        <f t="shared" si="5"/>
        <v>0.032</v>
      </c>
      <c r="E280" s="44">
        <v>0.23118886447973053</v>
      </c>
      <c r="F280" s="45">
        <v>0.6350119268990476</v>
      </c>
      <c r="G280" s="45">
        <v>0.07992793134573876</v>
      </c>
      <c r="H280" s="45">
        <v>0.053871277275483936</v>
      </c>
    </row>
    <row r="281" spans="1:8" ht="12">
      <c r="A281" s="9" t="s">
        <v>166</v>
      </c>
      <c r="B281" s="42">
        <v>41208</v>
      </c>
      <c r="C281" s="43">
        <v>947.9999779769096</v>
      </c>
      <c r="D281" s="109">
        <f t="shared" si="5"/>
        <v>0.032</v>
      </c>
      <c r="E281" s="44">
        <v>0.250947809926581</v>
      </c>
      <c r="F281" s="45">
        <v>0.6255260014971883</v>
      </c>
      <c r="G281" s="45">
        <v>0.07707977318174819</v>
      </c>
      <c r="H281" s="45">
        <v>0.04644641539448271</v>
      </c>
    </row>
    <row r="282" spans="1:8" ht="12">
      <c r="A282" s="9" t="s">
        <v>166</v>
      </c>
      <c r="B282" s="42">
        <v>41211</v>
      </c>
      <c r="C282" s="43">
        <v>953.9913184998666</v>
      </c>
      <c r="D282" s="109">
        <f t="shared" si="5"/>
        <v>0.032</v>
      </c>
      <c r="E282" s="44">
        <v>0.24617982457655874</v>
      </c>
      <c r="F282" s="45">
        <v>0.6304165256467363</v>
      </c>
      <c r="G282" s="45">
        <v>0.07153329158619819</v>
      </c>
      <c r="H282" s="45">
        <v>0.0518703581905067</v>
      </c>
    </row>
    <row r="283" spans="1:8" ht="12">
      <c r="A283" s="9" t="s">
        <v>166</v>
      </c>
      <c r="B283" s="42">
        <v>41212</v>
      </c>
      <c r="C283" s="43">
        <v>952.982403046854</v>
      </c>
      <c r="D283" s="109">
        <f t="shared" si="5"/>
        <v>0.032</v>
      </c>
      <c r="E283" s="44">
        <v>0.2363954347286942</v>
      </c>
      <c r="F283" s="45">
        <v>0.6517331948451406</v>
      </c>
      <c r="G283" s="45">
        <v>0.05928195268020678</v>
      </c>
      <c r="H283" s="45">
        <v>0.05258941774595791</v>
      </c>
    </row>
    <row r="284" spans="1:8" ht="12">
      <c r="A284" s="9" t="s">
        <v>166</v>
      </c>
      <c r="B284" s="42">
        <v>41213</v>
      </c>
      <c r="C284" s="43">
        <v>935.991293601332</v>
      </c>
      <c r="D284" s="109">
        <f t="shared" si="5"/>
        <v>0.032</v>
      </c>
      <c r="E284" s="44">
        <v>0.237233636813162</v>
      </c>
      <c r="F284" s="45">
        <v>0.6454780665012483</v>
      </c>
      <c r="G284" s="45">
        <v>0.06173220127853298</v>
      </c>
      <c r="H284" s="45">
        <v>0.05555609540705644</v>
      </c>
    </row>
    <row r="285" spans="1:8" ht="12">
      <c r="A285" s="9" t="s">
        <v>166</v>
      </c>
      <c r="B285" s="42">
        <v>41214</v>
      </c>
      <c r="C285" s="43">
        <v>931.991790393045</v>
      </c>
      <c r="D285" s="109">
        <f t="shared" si="5"/>
        <v>0.032</v>
      </c>
      <c r="E285" s="44">
        <v>0.22284744873136655</v>
      </c>
      <c r="F285" s="45">
        <v>0.6502778317815164</v>
      </c>
      <c r="G285" s="45">
        <v>0.07354781587911424</v>
      </c>
      <c r="H285" s="45">
        <v>0.05332690360800285</v>
      </c>
    </row>
    <row r="286" spans="1:8" ht="12">
      <c r="A286" s="9" t="s">
        <v>166</v>
      </c>
      <c r="B286" s="42">
        <v>41215</v>
      </c>
      <c r="C286" s="43">
        <v>911.9989852827898</v>
      </c>
      <c r="D286" s="109">
        <f t="shared" si="5"/>
        <v>0.032</v>
      </c>
      <c r="E286" s="44">
        <v>0.2291998790748041</v>
      </c>
      <c r="F286" s="45">
        <v>0.6542649315726414</v>
      </c>
      <c r="G286" s="45">
        <v>0.06925159273459801</v>
      </c>
      <c r="H286" s="45">
        <v>0.047283596617957085</v>
      </c>
    </row>
    <row r="287" spans="1:8" ht="12">
      <c r="A287" s="9" t="s">
        <v>166</v>
      </c>
      <c r="B287" s="42">
        <v>41218</v>
      </c>
      <c r="C287" s="43">
        <v>914.9800931095048</v>
      </c>
      <c r="D287" s="109">
        <f t="shared" si="5"/>
        <v>0.032</v>
      </c>
      <c r="E287" s="44">
        <v>0.21049990048043699</v>
      </c>
      <c r="F287" s="45">
        <v>0.687261264298221</v>
      </c>
      <c r="G287" s="45">
        <v>0.052194232667068595</v>
      </c>
      <c r="H287" s="45">
        <v>0.050044602554274335</v>
      </c>
    </row>
    <row r="288" spans="1:8" ht="12">
      <c r="A288" s="9" t="s">
        <v>166</v>
      </c>
      <c r="B288" s="42">
        <v>41219</v>
      </c>
      <c r="C288" s="43">
        <v>917.9681520692434</v>
      </c>
      <c r="D288" s="109">
        <f t="shared" si="5"/>
        <v>0.032</v>
      </c>
      <c r="E288" s="44">
        <v>0.23106297010830523</v>
      </c>
      <c r="F288" s="45">
        <v>0.6757908584820497</v>
      </c>
      <c r="G288" s="45">
        <v>0.04497555541327774</v>
      </c>
      <c r="H288" s="45">
        <v>0.04817061599636807</v>
      </c>
    </row>
    <row r="289" spans="1:8" ht="12">
      <c r="A289" s="9" t="s">
        <v>166</v>
      </c>
      <c r="B289" s="42">
        <v>41220</v>
      </c>
      <c r="C289" s="43">
        <v>913.970604521418</v>
      </c>
      <c r="D289" s="109">
        <f t="shared" si="5"/>
        <v>0.032</v>
      </c>
      <c r="E289" s="44">
        <v>0.2177783196261052</v>
      </c>
      <c r="F289" s="45">
        <v>0.6757027399024943</v>
      </c>
      <c r="G289" s="45">
        <v>0.047325803761556116</v>
      </c>
      <c r="H289" s="45">
        <v>0.05919313670984489</v>
      </c>
    </row>
    <row r="290" spans="1:8" ht="12">
      <c r="A290" s="9" t="s">
        <v>166</v>
      </c>
      <c r="B290" s="42">
        <v>41221</v>
      </c>
      <c r="C290" s="43">
        <v>919.0001952146589</v>
      </c>
      <c r="D290" s="109">
        <f t="shared" si="5"/>
        <v>0.032</v>
      </c>
      <c r="E290" s="44">
        <v>0.22041499884879148</v>
      </c>
      <c r="F290" s="45">
        <v>0.6672801132244198</v>
      </c>
      <c r="G290" s="45">
        <v>0.053964459223749935</v>
      </c>
      <c r="H290" s="45">
        <v>0.0583404287030389</v>
      </c>
    </row>
    <row r="291" spans="1:8" ht="12">
      <c r="A291" s="9" t="s">
        <v>166</v>
      </c>
      <c r="B291" s="42">
        <v>41222</v>
      </c>
      <c r="C291" s="43">
        <v>920.0025738346801</v>
      </c>
      <c r="D291" s="109">
        <f t="shared" si="5"/>
        <v>0.032</v>
      </c>
      <c r="E291" s="44">
        <v>0.2385200712813822</v>
      </c>
      <c r="F291" s="45">
        <v>0.6528080017405519</v>
      </c>
      <c r="G291" s="45">
        <v>0.05065846227406287</v>
      </c>
      <c r="H291" s="45">
        <v>0.05801346470400285</v>
      </c>
    </row>
    <row r="292" spans="1:8" ht="12">
      <c r="A292" s="9" t="s">
        <v>166</v>
      </c>
      <c r="B292" s="42">
        <v>41225</v>
      </c>
      <c r="C292" s="43">
        <v>924.0127255030598</v>
      </c>
      <c r="D292" s="109">
        <f t="shared" si="5"/>
        <v>0.032</v>
      </c>
      <c r="E292" s="44">
        <v>0.2528480848981642</v>
      </c>
      <c r="F292" s="45">
        <v>0.6336464818220972</v>
      </c>
      <c r="G292" s="45">
        <v>0.052689045900511135</v>
      </c>
      <c r="H292" s="45">
        <v>0.06081638737922699</v>
      </c>
    </row>
    <row r="293" spans="1:8" ht="12">
      <c r="A293" s="9" t="s">
        <v>166</v>
      </c>
      <c r="B293" s="42">
        <v>41226</v>
      </c>
      <c r="C293" s="43">
        <v>921.0015443561263</v>
      </c>
      <c r="D293" s="109">
        <f t="shared" si="5"/>
        <v>0.032</v>
      </c>
      <c r="E293" s="44">
        <v>0.27953142243600976</v>
      </c>
      <c r="F293" s="45">
        <v>0.6168950591306319</v>
      </c>
      <c r="G293" s="45">
        <v>0.05129966679161793</v>
      </c>
      <c r="H293" s="45">
        <v>0.052273851641740116</v>
      </c>
    </row>
    <row r="294" spans="1:8" ht="12">
      <c r="A294" s="9" t="s">
        <v>166</v>
      </c>
      <c r="B294" s="42">
        <v>41227</v>
      </c>
      <c r="C294" s="43">
        <v>929.0290640704218</v>
      </c>
      <c r="D294" s="109">
        <f t="shared" si="5"/>
        <v>0.032</v>
      </c>
      <c r="E294" s="44">
        <v>0.2562992587683894</v>
      </c>
      <c r="F294" s="45">
        <v>0.6384023446422921</v>
      </c>
      <c r="G294" s="45">
        <v>0.053528521093164694</v>
      </c>
      <c r="H294" s="45">
        <v>0.05176987549615444</v>
      </c>
    </row>
    <row r="295" spans="1:8" ht="12">
      <c r="A295" s="9" t="s">
        <v>166</v>
      </c>
      <c r="B295" s="42">
        <v>41228</v>
      </c>
      <c r="C295" s="43">
        <v>932.9984056001294</v>
      </c>
      <c r="D295" s="109">
        <f t="shared" si="5"/>
        <v>0.032</v>
      </c>
      <c r="E295" s="44">
        <v>0.24614157361518982</v>
      </c>
      <c r="F295" s="45">
        <v>0.655802220747602</v>
      </c>
      <c r="G295" s="45">
        <v>0.057493366203192585</v>
      </c>
      <c r="H295" s="45">
        <v>0.04056283943401638</v>
      </c>
    </row>
    <row r="296" spans="1:8" ht="12">
      <c r="A296" s="9" t="s">
        <v>166</v>
      </c>
      <c r="B296" s="42">
        <v>41229</v>
      </c>
      <c r="C296" s="43">
        <v>931.9903018728961</v>
      </c>
      <c r="D296" s="109">
        <f t="shared" si="5"/>
        <v>0.032</v>
      </c>
      <c r="E296" s="44">
        <v>0.23959474541301592</v>
      </c>
      <c r="F296" s="45">
        <v>0.6607271348908229</v>
      </c>
      <c r="G296" s="45">
        <v>0.05368487009897655</v>
      </c>
      <c r="H296" s="45">
        <v>0.04599324959718549</v>
      </c>
    </row>
    <row r="297" spans="1:8" ht="12">
      <c r="A297" s="9" t="s">
        <v>166</v>
      </c>
      <c r="B297" s="42">
        <v>41232</v>
      </c>
      <c r="C297" s="43">
        <v>918.9810672794935</v>
      </c>
      <c r="D297" s="109">
        <f t="shared" si="5"/>
        <v>0.032</v>
      </c>
      <c r="E297" s="44">
        <v>0.25187508779402173</v>
      </c>
      <c r="F297" s="45">
        <v>0.6487660100300979</v>
      </c>
      <c r="G297" s="45">
        <v>0.05126217008835998</v>
      </c>
      <c r="H297" s="45">
        <v>0.048096732087520556</v>
      </c>
    </row>
    <row r="298" spans="1:8" ht="12">
      <c r="A298" s="9" t="s">
        <v>166</v>
      </c>
      <c r="B298" s="42">
        <v>41233</v>
      </c>
      <c r="C298" s="43">
        <v>922.0002079994549</v>
      </c>
      <c r="D298" s="109">
        <f t="shared" si="5"/>
        <v>0.032</v>
      </c>
      <c r="E298" s="44">
        <v>0.2617423059287211</v>
      </c>
      <c r="F298" s="45">
        <v>0.6433073929064775</v>
      </c>
      <c r="G298" s="45">
        <v>0.04693112921455283</v>
      </c>
      <c r="H298" s="45">
        <v>0.04801917195024848</v>
      </c>
    </row>
    <row r="299" spans="1:8" ht="12">
      <c r="A299" s="9" t="s">
        <v>166</v>
      </c>
      <c r="B299" s="42">
        <v>41234</v>
      </c>
      <c r="C299" s="43">
        <v>922.0000000729999</v>
      </c>
      <c r="D299" s="109">
        <f t="shared" si="5"/>
        <v>0.032</v>
      </c>
      <c r="E299" s="44">
        <v>0.2674352872181997</v>
      </c>
      <c r="F299" s="45">
        <v>0.6305392595468736</v>
      </c>
      <c r="G299" s="45">
        <v>0.0551437611508821</v>
      </c>
      <c r="H299" s="45">
        <v>0.04688169208404445</v>
      </c>
    </row>
    <row r="300" spans="1:8" ht="12">
      <c r="A300" s="9" t="s">
        <v>166</v>
      </c>
      <c r="B300" s="42">
        <v>41235</v>
      </c>
      <c r="C300" s="43">
        <v>925.0000000739997</v>
      </c>
      <c r="D300" s="109">
        <f t="shared" si="5"/>
        <v>0.032</v>
      </c>
      <c r="E300" s="44">
        <v>0.2684573812251685</v>
      </c>
      <c r="F300" s="45">
        <v>0.6325634995368139</v>
      </c>
      <c r="G300" s="45">
        <v>0.055927714042585945</v>
      </c>
      <c r="H300" s="45">
        <v>0.043051405195432074</v>
      </c>
    </row>
    <row r="301" spans="1:8" ht="12">
      <c r="A301" s="9" t="s">
        <v>166</v>
      </c>
      <c r="B301" s="42">
        <v>41236</v>
      </c>
      <c r="C301" s="43">
        <v>927.0000000009995</v>
      </c>
      <c r="D301" s="109">
        <f t="shared" si="5"/>
        <v>0.032</v>
      </c>
      <c r="E301" s="44">
        <v>0.2655535777594535</v>
      </c>
      <c r="F301" s="45">
        <v>0.6287635869727398</v>
      </c>
      <c r="G301" s="45">
        <v>0.061781795912214686</v>
      </c>
      <c r="H301" s="45">
        <v>0.04390103935559255</v>
      </c>
    </row>
    <row r="302" spans="1:8" ht="12">
      <c r="A302" s="9" t="s">
        <v>166</v>
      </c>
      <c r="B302" s="42">
        <v>41239</v>
      </c>
      <c r="C302" s="43">
        <v>936.9999999729996</v>
      </c>
      <c r="D302" s="109">
        <f t="shared" si="5"/>
        <v>0.032</v>
      </c>
      <c r="E302" s="44">
        <v>0.24348498807919358</v>
      </c>
      <c r="F302" s="45">
        <v>0.6250374533375581</v>
      </c>
      <c r="G302" s="45">
        <v>0.08680002029929675</v>
      </c>
      <c r="H302" s="45">
        <v>0.044677538283952066</v>
      </c>
    </row>
    <row r="303" spans="1:8" ht="12">
      <c r="A303" s="9" t="s">
        <v>166</v>
      </c>
      <c r="B303" s="42">
        <v>41240</v>
      </c>
      <c r="C303" s="43">
        <v>934.9999999509998</v>
      </c>
      <c r="D303" s="109">
        <f t="shared" si="5"/>
        <v>0.032</v>
      </c>
      <c r="E303" s="44">
        <v>0.21040917877017598</v>
      </c>
      <c r="F303" s="45">
        <v>0.6343035699064793</v>
      </c>
      <c r="G303" s="45">
        <v>0.10884670878231</v>
      </c>
      <c r="H303" s="45">
        <v>0.04644054254103489</v>
      </c>
    </row>
    <row r="304" spans="1:8" ht="12">
      <c r="A304" s="9" t="s">
        <v>166</v>
      </c>
      <c r="B304" s="42">
        <v>41241</v>
      </c>
      <c r="C304" s="43">
        <v>934.9999999890001</v>
      </c>
      <c r="D304" s="109">
        <f t="shared" si="5"/>
        <v>0.032</v>
      </c>
      <c r="E304" s="44">
        <v>0.20350719863042566</v>
      </c>
      <c r="F304" s="45">
        <v>0.6406054788581627</v>
      </c>
      <c r="G304" s="45">
        <v>0.11545179877964391</v>
      </c>
      <c r="H304" s="45">
        <v>0.04043552373176766</v>
      </c>
    </row>
    <row r="305" spans="1:8" ht="12">
      <c r="A305" s="9" t="s">
        <v>166</v>
      </c>
      <c r="B305" s="42">
        <v>41242</v>
      </c>
      <c r="C305" s="43">
        <v>936.9999999610002</v>
      </c>
      <c r="D305" s="109">
        <f t="shared" si="5"/>
        <v>0.032</v>
      </c>
      <c r="E305" s="44">
        <v>0.20754756227219953</v>
      </c>
      <c r="F305" s="45">
        <v>0.6566916213795748</v>
      </c>
      <c r="G305" s="45">
        <v>0.09503183717061692</v>
      </c>
      <c r="H305" s="45">
        <v>0.040728979177608426</v>
      </c>
    </row>
    <row r="306" spans="1:8" ht="12">
      <c r="A306" s="9" t="s">
        <v>166</v>
      </c>
      <c r="B306" s="42">
        <v>41243</v>
      </c>
      <c r="C306" s="43">
        <v>927.0000000240002</v>
      </c>
      <c r="D306" s="109">
        <f t="shared" si="5"/>
        <v>0.032</v>
      </c>
      <c r="E306" s="44">
        <v>0.21770482335799538</v>
      </c>
      <c r="F306" s="45">
        <v>0.6494073697513719</v>
      </c>
      <c r="G306" s="45">
        <v>0.09817324064317223</v>
      </c>
      <c r="H306" s="45">
        <v>0.03471456624746023</v>
      </c>
    </row>
    <row r="307" spans="1:8" ht="12">
      <c r="A307" s="9" t="s">
        <v>166</v>
      </c>
      <c r="B307" s="42">
        <v>41246</v>
      </c>
      <c r="C307" s="43">
        <v>941.9999999910005</v>
      </c>
      <c r="D307" s="109">
        <f t="shared" si="5"/>
        <v>0.032</v>
      </c>
      <c r="E307" s="44">
        <v>0.2239504959582448</v>
      </c>
      <c r="F307" s="45">
        <v>0.6345588767787301</v>
      </c>
      <c r="G307" s="45">
        <v>0.10288985817634279</v>
      </c>
      <c r="H307" s="45">
        <v>0.038600769086681745</v>
      </c>
    </row>
    <row r="308" spans="1:8" ht="12">
      <c r="A308" s="9" t="s">
        <v>166</v>
      </c>
      <c r="B308" s="42">
        <v>41247</v>
      </c>
      <c r="C308" s="43">
        <v>949.9999999550009</v>
      </c>
      <c r="D308" s="109">
        <f t="shared" si="5"/>
        <v>0.032</v>
      </c>
      <c r="E308" s="44">
        <v>0.22739087449148151</v>
      </c>
      <c r="F308" s="45">
        <v>0.6360236589648186</v>
      </c>
      <c r="G308" s="45">
        <v>0.10721387477748136</v>
      </c>
      <c r="H308" s="45">
        <v>0.029371591766217776</v>
      </c>
    </row>
    <row r="309" spans="1:8" ht="12">
      <c r="A309" s="9" t="s">
        <v>166</v>
      </c>
      <c r="B309" s="42">
        <v>41248</v>
      </c>
      <c r="C309" s="43">
        <v>972.999999928001</v>
      </c>
      <c r="D309" s="109">
        <f t="shared" si="5"/>
        <v>0.031</v>
      </c>
      <c r="E309" s="44">
        <v>0.21534728409745107</v>
      </c>
      <c r="F309" s="45">
        <v>0.6360594957773448</v>
      </c>
      <c r="G309" s="45">
        <v>0.11046211211287345</v>
      </c>
      <c r="H309" s="45">
        <v>0.038131108012330085</v>
      </c>
    </row>
    <row r="310" spans="1:8" ht="12">
      <c r="A310" s="9" t="s">
        <v>166</v>
      </c>
      <c r="B310" s="42">
        <v>41249</v>
      </c>
      <c r="C310" s="43">
        <v>958.9999999180003</v>
      </c>
      <c r="D310" s="109">
        <f t="shared" si="5"/>
        <v>0.032</v>
      </c>
      <c r="E310" s="44">
        <v>0.20309159974651617</v>
      </c>
      <c r="F310" s="45">
        <v>0.6307034088948624</v>
      </c>
      <c r="G310" s="45">
        <v>0.13478829522763378</v>
      </c>
      <c r="H310" s="45">
        <v>0.03141669613098728</v>
      </c>
    </row>
    <row r="311" spans="1:8" ht="12">
      <c r="A311" s="9" t="s">
        <v>166</v>
      </c>
      <c r="B311" s="42">
        <v>41250</v>
      </c>
      <c r="C311" s="43">
        <v>954.999999938</v>
      </c>
      <c r="D311" s="109">
        <f t="shared" si="5"/>
        <v>0.032</v>
      </c>
      <c r="E311" s="44">
        <v>0.19036222241491532</v>
      </c>
      <c r="F311" s="45">
        <v>0.6191156007678785</v>
      </c>
      <c r="G311" s="45">
        <v>0.15168137636913082</v>
      </c>
      <c r="H311" s="45">
        <v>0.03884080044807505</v>
      </c>
    </row>
    <row r="312" spans="1:8" ht="12">
      <c r="A312" s="9" t="s">
        <v>166</v>
      </c>
      <c r="B312" s="42">
        <v>41253</v>
      </c>
      <c r="C312" s="43">
        <v>1140.9999999730005</v>
      </c>
      <c r="D312" s="109">
        <f t="shared" si="5"/>
        <v>0.029</v>
      </c>
      <c r="E312" s="44">
        <v>0.20385805794319434</v>
      </c>
      <c r="F312" s="45">
        <v>0.6158724647247742</v>
      </c>
      <c r="G312" s="45">
        <v>0.14328292235250376</v>
      </c>
      <c r="H312" s="45">
        <v>0.03698655497952733</v>
      </c>
    </row>
    <row r="313" spans="1:8" ht="12">
      <c r="A313" s="9" t="s">
        <v>166</v>
      </c>
      <c r="B313" s="42">
        <v>41254</v>
      </c>
      <c r="C313" s="43">
        <v>1335.000000083001</v>
      </c>
      <c r="D313" s="109">
        <f t="shared" si="5"/>
        <v>0.027</v>
      </c>
      <c r="E313" s="44">
        <v>0.20052491123855132</v>
      </c>
      <c r="F313" s="45">
        <v>0.636266919499132</v>
      </c>
      <c r="G313" s="45">
        <v>0.11943680582333353</v>
      </c>
      <c r="H313" s="45">
        <v>0.04377136343898272</v>
      </c>
    </row>
    <row r="314" spans="1:8" ht="12">
      <c r="A314" s="9" t="s">
        <v>166</v>
      </c>
      <c r="B314" s="42">
        <v>41255</v>
      </c>
      <c r="C314" s="43">
        <v>1531.0111927685361</v>
      </c>
      <c r="D314" s="109">
        <f t="shared" si="5"/>
        <v>0.025</v>
      </c>
      <c r="E314" s="44">
        <v>0.21664532922278495</v>
      </c>
      <c r="F314" s="45">
        <v>0.6432890011201109</v>
      </c>
      <c r="G314" s="45">
        <v>0.09933588297119923</v>
      </c>
      <c r="H314" s="45">
        <v>0.040729786685906336</v>
      </c>
    </row>
    <row r="315" spans="1:8" ht="12">
      <c r="A315" s="9" t="s">
        <v>166</v>
      </c>
      <c r="B315" s="42">
        <v>41256</v>
      </c>
      <c r="C315" s="43" t="s">
        <v>244</v>
      </c>
      <c r="D315" s="104"/>
      <c r="E315" s="44" t="s">
        <v>238</v>
      </c>
      <c r="F315" s="45" t="s">
        <v>238</v>
      </c>
      <c r="G315" s="45" t="s">
        <v>238</v>
      </c>
      <c r="H315" s="45" t="s">
        <v>238</v>
      </c>
    </row>
    <row r="316" spans="1:8" ht="12">
      <c r="A316" s="9" t="s">
        <v>166</v>
      </c>
      <c r="B316" s="42">
        <v>41257</v>
      </c>
      <c r="C316" s="43" t="s">
        <v>244</v>
      </c>
      <c r="D316" s="104"/>
      <c r="E316" s="44" t="s">
        <v>238</v>
      </c>
      <c r="F316" s="45" t="s">
        <v>238</v>
      </c>
      <c r="G316" s="45" t="s">
        <v>238</v>
      </c>
      <c r="H316" s="45" t="s">
        <v>238</v>
      </c>
    </row>
    <row r="317" spans="1:8" ht="12">
      <c r="A317" s="9" t="s">
        <v>166</v>
      </c>
      <c r="B317" s="42">
        <v>41260</v>
      </c>
      <c r="C317" s="43" t="s">
        <v>244</v>
      </c>
      <c r="D317" s="104"/>
      <c r="E317" s="44" t="s">
        <v>238</v>
      </c>
      <c r="F317" s="45" t="s">
        <v>238</v>
      </c>
      <c r="G317" s="45" t="s">
        <v>238</v>
      </c>
      <c r="H317" s="45" t="s">
        <v>238</v>
      </c>
    </row>
    <row r="318" spans="1:8" ht="12">
      <c r="A318" s="9" t="s">
        <v>166</v>
      </c>
      <c r="B318" s="42">
        <v>41261</v>
      </c>
      <c r="C318" s="43" t="s">
        <v>244</v>
      </c>
      <c r="D318" s="104"/>
      <c r="E318" s="44" t="s">
        <v>238</v>
      </c>
      <c r="F318" s="45" t="s">
        <v>238</v>
      </c>
      <c r="G318" s="45" t="s">
        <v>238</v>
      </c>
      <c r="H318" s="45" t="s">
        <v>238</v>
      </c>
    </row>
    <row r="319" spans="1:8" ht="12">
      <c r="A319" s="9" t="s">
        <v>166</v>
      </c>
      <c r="B319" s="42">
        <v>41262</v>
      </c>
      <c r="C319" s="43" t="s">
        <v>231</v>
      </c>
      <c r="D319" s="104"/>
      <c r="E319" s="44" t="s">
        <v>238</v>
      </c>
      <c r="F319" s="45" t="s">
        <v>238</v>
      </c>
      <c r="G319" s="45" t="s">
        <v>238</v>
      </c>
      <c r="H319" s="45" t="s">
        <v>238</v>
      </c>
    </row>
    <row r="320" spans="1:8" ht="11.25">
      <c r="A320" s="9" t="s">
        <v>166</v>
      </c>
      <c r="B320" s="42">
        <v>41263</v>
      </c>
      <c r="C320" s="43" t="s">
        <v>244</v>
      </c>
      <c r="D320" s="104"/>
      <c r="E320" s="44" t="s">
        <v>238</v>
      </c>
      <c r="F320" s="45" t="s">
        <v>238</v>
      </c>
      <c r="G320" s="45" t="s">
        <v>238</v>
      </c>
      <c r="H320" s="45" t="s">
        <v>238</v>
      </c>
    </row>
    <row r="321" spans="1:8" ht="11.25">
      <c r="A321" s="9" t="s">
        <v>166</v>
      </c>
      <c r="B321" s="42">
        <v>41264</v>
      </c>
      <c r="C321" s="43" t="s">
        <v>244</v>
      </c>
      <c r="D321" s="104"/>
      <c r="E321" s="44" t="s">
        <v>238</v>
      </c>
      <c r="F321" s="45" t="s">
        <v>238</v>
      </c>
      <c r="G321" s="45" t="s">
        <v>238</v>
      </c>
      <c r="H321" s="45" t="s">
        <v>238</v>
      </c>
    </row>
    <row r="322" spans="1:8" ht="11.25">
      <c r="A322" s="9" t="s">
        <v>166</v>
      </c>
      <c r="B322" s="42">
        <v>41267</v>
      </c>
      <c r="C322" s="43" t="s">
        <v>244</v>
      </c>
      <c r="D322" s="104"/>
      <c r="E322" s="44" t="s">
        <v>238</v>
      </c>
      <c r="F322" s="45" t="s">
        <v>238</v>
      </c>
      <c r="G322" s="45" t="s">
        <v>238</v>
      </c>
      <c r="H322" s="45" t="s">
        <v>238</v>
      </c>
    </row>
    <row r="323" spans="1:8" ht="11.25">
      <c r="A323" s="9" t="s">
        <v>166</v>
      </c>
      <c r="B323" s="42">
        <v>41268</v>
      </c>
      <c r="C323" s="43" t="s">
        <v>232</v>
      </c>
      <c r="D323" s="104"/>
      <c r="E323" s="44" t="s">
        <v>238</v>
      </c>
      <c r="F323" s="45" t="s">
        <v>238</v>
      </c>
      <c r="G323" s="45" t="s">
        <v>238</v>
      </c>
      <c r="H323" s="45" t="s">
        <v>238</v>
      </c>
    </row>
    <row r="324" spans="1:8" ht="11.25">
      <c r="A324" s="9" t="s">
        <v>166</v>
      </c>
      <c r="B324" s="42">
        <v>41269</v>
      </c>
      <c r="C324" s="43" t="s">
        <v>244</v>
      </c>
      <c r="D324" s="104"/>
      <c r="E324" s="44" t="s">
        <v>238</v>
      </c>
      <c r="F324" s="45" t="s">
        <v>238</v>
      </c>
      <c r="G324" s="45" t="s">
        <v>238</v>
      </c>
      <c r="H324" s="45" t="s">
        <v>238</v>
      </c>
    </row>
    <row r="325" spans="1:8" ht="11.25">
      <c r="A325" s="9" t="s">
        <v>166</v>
      </c>
      <c r="B325" s="42">
        <v>41270</v>
      </c>
      <c r="C325" s="43" t="s">
        <v>244</v>
      </c>
      <c r="D325" s="104"/>
      <c r="E325" s="44" t="s">
        <v>238</v>
      </c>
      <c r="F325" s="45" t="s">
        <v>238</v>
      </c>
      <c r="G325" s="45" t="s">
        <v>238</v>
      </c>
      <c r="H325" s="45" t="s">
        <v>238</v>
      </c>
    </row>
    <row r="326" spans="1:8" ht="11.25">
      <c r="A326" s="9" t="s">
        <v>166</v>
      </c>
      <c r="B326" s="42">
        <v>41271</v>
      </c>
      <c r="C326" s="43" t="s">
        <v>244</v>
      </c>
      <c r="D326" s="104"/>
      <c r="E326" s="44" t="s">
        <v>238</v>
      </c>
      <c r="F326" s="45" t="s">
        <v>238</v>
      </c>
      <c r="G326" s="45" t="s">
        <v>238</v>
      </c>
      <c r="H326" s="45" t="s">
        <v>238</v>
      </c>
    </row>
  </sheetData>
  <sheetProtection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headerFooter>
    <oddHeader>&amp;L&amp;"돋움,보통"한국갤럽&amp;"Trebuchet MS,보통" &amp;"돋움,보통"데일리&amp;"Trebuchet MS,보통" &amp;"돋움,보통"정치&amp;"Trebuchet MS,보통" &amp;"돋움,보통"지표&amp;"Trebuchet MS,보통" | &amp;"돋움,보통"대통령&amp;"Trebuchet MS,보통" &amp;"돋움,보통"직무&amp;"Trebuchet MS,보통" &amp;"돋움,보통"수행&amp;"Trebuchet MS,보통" &amp;"돋움,보통"평가&amp;"Trebuchet MS,보통" | &amp;P</oddHeader>
    <oddFooter>&amp;L&amp;8Copyright&amp;"돋움,보통"ⓒ&amp;"Trebuchet MS,보통" Gallup Korea Ltd. All rights reserved.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6"/>
  <sheetViews>
    <sheetView zoomScalePageLayoutView="0" workbookViewId="0" topLeftCell="A1">
      <pane ySplit="2" topLeftCell="A280" activePane="bottomLeft" state="frozen"/>
      <selection pane="topLeft" activeCell="A1" sqref="A1"/>
      <selection pane="bottomLeft" activeCell="G314" sqref="G314"/>
    </sheetView>
  </sheetViews>
  <sheetFormatPr defaultColWidth="9.33203125" defaultRowHeight="15"/>
  <cols>
    <col min="1" max="1" width="7.33203125" style="13" customWidth="1"/>
    <col min="2" max="2" width="24.66015625" style="20" customWidth="1"/>
    <col min="3" max="3" width="10.83203125" style="46" customWidth="1"/>
    <col min="4" max="10" width="9.83203125" style="13" customWidth="1"/>
    <col min="11" max="16384" width="9.33203125" style="13" customWidth="1"/>
  </cols>
  <sheetData>
    <row r="1" spans="1:10" s="1" customFormat="1" ht="100.5" customHeight="1">
      <c r="A1" s="119" t="s">
        <v>201</v>
      </c>
      <c r="B1" s="119"/>
      <c r="C1" s="119"/>
      <c r="D1" s="119"/>
      <c r="E1" s="119"/>
      <c r="F1" s="119"/>
      <c r="G1" s="119"/>
      <c r="H1" s="119"/>
      <c r="I1" s="13"/>
      <c r="J1" s="13"/>
    </row>
    <row r="2" spans="1:10" s="7" customFormat="1" ht="15.75" customHeight="1">
      <c r="A2" s="47" t="s">
        <v>189</v>
      </c>
      <c r="B2" s="47" t="s">
        <v>60</v>
      </c>
      <c r="C2" s="48" t="s">
        <v>61</v>
      </c>
      <c r="D2" s="49" t="s">
        <v>159</v>
      </c>
      <c r="E2" s="50" t="s">
        <v>62</v>
      </c>
      <c r="F2" s="50" t="s">
        <v>63</v>
      </c>
      <c r="G2" s="50" t="s">
        <v>235</v>
      </c>
      <c r="H2" s="50" t="s">
        <v>160</v>
      </c>
      <c r="I2" s="50" t="s">
        <v>64</v>
      </c>
      <c r="J2" s="50" t="s">
        <v>65</v>
      </c>
    </row>
    <row r="3" spans="1:10" ht="12">
      <c r="A3" s="26" t="s">
        <v>190</v>
      </c>
      <c r="B3" s="26" t="s">
        <v>191</v>
      </c>
      <c r="C3" s="27">
        <v>6061.910695795547</v>
      </c>
      <c r="D3" s="51">
        <v>0.25551932054368415</v>
      </c>
      <c r="E3" s="52">
        <v>0.2807269831394402</v>
      </c>
      <c r="F3" s="52">
        <v>0.03352261994384417</v>
      </c>
      <c r="G3" s="52"/>
      <c r="H3" s="52">
        <v>0.006742663224896143</v>
      </c>
      <c r="I3" s="52">
        <v>0.009940720400883505</v>
      </c>
      <c r="J3" s="52">
        <v>0.41070025950365197</v>
      </c>
    </row>
    <row r="4" spans="1:10" ht="12">
      <c r="A4" s="26" t="s">
        <v>190</v>
      </c>
      <c r="B4" s="26" t="s">
        <v>192</v>
      </c>
      <c r="C4" s="27">
        <v>6585.902762563208</v>
      </c>
      <c r="D4" s="53">
        <v>0.2877379593805241</v>
      </c>
      <c r="E4" s="54">
        <v>0.2773962189490933</v>
      </c>
      <c r="F4" s="54">
        <v>0.039744677252501304</v>
      </c>
      <c r="G4" s="54"/>
      <c r="H4" s="54">
        <v>0.009750427524237867</v>
      </c>
      <c r="I4" s="54">
        <v>0.011589511498898742</v>
      </c>
      <c r="J4" s="54">
        <v>0.3726972326720615</v>
      </c>
    </row>
    <row r="5" spans="1:10" ht="12">
      <c r="A5" s="31" t="s">
        <v>32</v>
      </c>
      <c r="B5" s="31" t="s">
        <v>39</v>
      </c>
      <c r="C5" s="27">
        <v>7831</v>
      </c>
      <c r="D5" s="51">
        <v>0.31</v>
      </c>
      <c r="E5" s="52">
        <v>0.26</v>
      </c>
      <c r="F5" s="52">
        <v>0.05</v>
      </c>
      <c r="G5" s="52"/>
      <c r="H5" s="52">
        <v>0.01</v>
      </c>
      <c r="I5" s="52">
        <v>0.01</v>
      </c>
      <c r="J5" s="52">
        <v>0.35</v>
      </c>
    </row>
    <row r="6" spans="1:10" ht="12">
      <c r="A6" s="31" t="s">
        <v>32</v>
      </c>
      <c r="B6" s="31" t="s">
        <v>46</v>
      </c>
      <c r="C6" s="27">
        <v>4338</v>
      </c>
      <c r="D6" s="51">
        <v>0.37292189170275913</v>
      </c>
      <c r="E6" s="52">
        <v>0.28033995417312085</v>
      </c>
      <c r="F6" s="52">
        <v>0.06656495191894969</v>
      </c>
      <c r="G6" s="52"/>
      <c r="H6" s="52">
        <v>0.0057525812403391155</v>
      </c>
      <c r="I6" s="52">
        <v>0.015340012234408779</v>
      </c>
      <c r="J6" s="52">
        <v>0.2547387503265472</v>
      </c>
    </row>
    <row r="7" spans="1:10" ht="12">
      <c r="A7" s="31" t="s">
        <v>45</v>
      </c>
      <c r="B7" s="31" t="s">
        <v>193</v>
      </c>
      <c r="C7" s="27">
        <v>5880</v>
      </c>
      <c r="D7" s="51">
        <v>0.369317759525543</v>
      </c>
      <c r="E7" s="52">
        <v>0.25023464083322805</v>
      </c>
      <c r="F7" s="52">
        <v>0.04399491845993091</v>
      </c>
      <c r="G7" s="52"/>
      <c r="H7" s="52">
        <v>0.009289664139509808</v>
      </c>
      <c r="I7" s="52">
        <v>0.014443993677183978</v>
      </c>
      <c r="J7" s="52">
        <v>0.31271902336460794</v>
      </c>
    </row>
    <row r="8" spans="1:10" ht="12">
      <c r="A8" s="31" t="s">
        <v>32</v>
      </c>
      <c r="B8" s="31" t="s">
        <v>139</v>
      </c>
      <c r="C8" s="27">
        <v>6728.037648830954</v>
      </c>
      <c r="D8" s="51">
        <v>0.34339524040651115</v>
      </c>
      <c r="E8" s="52">
        <v>0.23627829981760967</v>
      </c>
      <c r="F8" s="52">
        <v>0.03362382532741109</v>
      </c>
      <c r="G8" s="52"/>
      <c r="H8" s="52">
        <v>0.004402774230877648</v>
      </c>
      <c r="I8" s="52">
        <v>0.010739967934483088</v>
      </c>
      <c r="J8" s="52">
        <v>0.3715598922831021</v>
      </c>
    </row>
    <row r="9" spans="1:10" ht="12">
      <c r="A9" s="31" t="s">
        <v>45</v>
      </c>
      <c r="B9" s="31" t="s">
        <v>151</v>
      </c>
      <c r="C9" s="27">
        <v>6099.996209843563</v>
      </c>
      <c r="D9" s="51">
        <v>0.3268054331049525</v>
      </c>
      <c r="E9" s="52">
        <v>0.2201506511414132</v>
      </c>
      <c r="F9" s="52">
        <v>0.028457102417238738</v>
      </c>
      <c r="G9" s="52"/>
      <c r="H9" s="52">
        <v>0.005227285922958625</v>
      </c>
      <c r="I9" s="52">
        <v>0.009328025623034962</v>
      </c>
      <c r="J9" s="52">
        <v>0.41003150179039694</v>
      </c>
    </row>
    <row r="10" spans="1:10" ht="12">
      <c r="A10" s="31" t="s">
        <v>45</v>
      </c>
      <c r="B10" s="31" t="s">
        <v>161</v>
      </c>
      <c r="C10" s="27">
        <v>7379.444706849809</v>
      </c>
      <c r="D10" s="51">
        <v>0.35777327376180856</v>
      </c>
      <c r="E10" s="52">
        <v>0.22259210754556794</v>
      </c>
      <c r="F10" s="52">
        <v>0.020230022862804467</v>
      </c>
      <c r="G10" s="52"/>
      <c r="H10" s="52">
        <v>0.004278038330090079</v>
      </c>
      <c r="I10" s="52">
        <v>0.0075398602314014854</v>
      </c>
      <c r="J10" s="52">
        <v>0.38758669726832407</v>
      </c>
    </row>
    <row r="11" spans="1:10" ht="12">
      <c r="A11" s="31" t="s">
        <v>45</v>
      </c>
      <c r="B11" s="31" t="s">
        <v>204</v>
      </c>
      <c r="C11" s="27">
        <v>6240</v>
      </c>
      <c r="D11" s="51">
        <v>0.35</v>
      </c>
      <c r="E11" s="52">
        <v>0.27</v>
      </c>
      <c r="F11" s="52">
        <v>0.02</v>
      </c>
      <c r="G11" s="52"/>
      <c r="H11" s="52">
        <v>0</v>
      </c>
      <c r="I11" s="52">
        <v>0.01</v>
      </c>
      <c r="J11" s="52">
        <v>0.36</v>
      </c>
    </row>
    <row r="12" spans="1:10" ht="12">
      <c r="A12" s="31" t="s">
        <v>45</v>
      </c>
      <c r="B12" s="31" t="s">
        <v>206</v>
      </c>
      <c r="C12" s="27">
        <v>5899</v>
      </c>
      <c r="D12" s="51">
        <v>0.34</v>
      </c>
      <c r="E12" s="52">
        <v>0.27</v>
      </c>
      <c r="F12" s="52">
        <v>0.01</v>
      </c>
      <c r="G12" s="52">
        <v>0</v>
      </c>
      <c r="H12" s="52">
        <v>0</v>
      </c>
      <c r="I12" s="52">
        <v>0.01</v>
      </c>
      <c r="J12" s="52">
        <v>0.36</v>
      </c>
    </row>
    <row r="13" spans="1:10" ht="12">
      <c r="A13" s="31" t="s">
        <v>45</v>
      </c>
      <c r="B13" s="31" t="s">
        <v>254</v>
      </c>
      <c r="C13" s="27">
        <v>6164</v>
      </c>
      <c r="D13" s="51">
        <v>0.33</v>
      </c>
      <c r="E13" s="52">
        <v>0.27</v>
      </c>
      <c r="F13" s="52">
        <v>0.01</v>
      </c>
      <c r="G13" s="52">
        <v>0.01</v>
      </c>
      <c r="H13" s="52"/>
      <c r="I13" s="52">
        <v>0.01</v>
      </c>
      <c r="J13" s="52">
        <v>0.36</v>
      </c>
    </row>
    <row r="14" spans="1:10" ht="12">
      <c r="A14" s="31" t="s">
        <v>45</v>
      </c>
      <c r="B14" s="31" t="s">
        <v>256</v>
      </c>
      <c r="C14" s="27">
        <v>4691</v>
      </c>
      <c r="D14" s="51">
        <v>0.38</v>
      </c>
      <c r="E14" s="52">
        <v>0.3</v>
      </c>
      <c r="F14" s="52">
        <v>0.02</v>
      </c>
      <c r="G14" s="52">
        <v>0.01</v>
      </c>
      <c r="H14" s="52"/>
      <c r="I14" s="52">
        <v>0</v>
      </c>
      <c r="J14" s="52">
        <v>0.28</v>
      </c>
    </row>
    <row r="15" spans="1:10" ht="12">
      <c r="A15" s="34" t="s">
        <v>26</v>
      </c>
      <c r="B15" s="34" t="s">
        <v>17</v>
      </c>
      <c r="C15" s="35">
        <v>1759.9999999883635</v>
      </c>
      <c r="D15" s="55">
        <v>0.2806186135002536</v>
      </c>
      <c r="E15" s="56">
        <v>0.2770543558899972</v>
      </c>
      <c r="F15" s="56">
        <v>0.02753465204632809</v>
      </c>
      <c r="G15" s="56"/>
      <c r="H15" s="56">
        <v>0.005085878346254332</v>
      </c>
      <c r="I15" s="56">
        <v>0.005135103694449612</v>
      </c>
      <c r="J15" s="56">
        <v>0.3546270665966791</v>
      </c>
    </row>
    <row r="16" spans="1:10" ht="12">
      <c r="A16" s="38" t="s">
        <v>26</v>
      </c>
      <c r="B16" s="38" t="s">
        <v>18</v>
      </c>
      <c r="C16" s="39">
        <v>1672.0117022992426</v>
      </c>
      <c r="D16" s="57">
        <v>0.21701785271066562</v>
      </c>
      <c r="E16" s="58">
        <v>0.28556409310702635</v>
      </c>
      <c r="F16" s="58">
        <v>0.03280862709914326</v>
      </c>
      <c r="G16" s="58"/>
      <c r="H16" s="58">
        <v>0.005837745084073476</v>
      </c>
      <c r="I16" s="58">
        <v>0.0073316242916367565</v>
      </c>
      <c r="J16" s="58">
        <v>0.4033731721361832</v>
      </c>
    </row>
    <row r="17" spans="1:10" ht="12">
      <c r="A17" s="38" t="s">
        <v>26</v>
      </c>
      <c r="B17" s="38" t="s">
        <v>19</v>
      </c>
      <c r="C17" s="39">
        <v>1540.9999999924526</v>
      </c>
      <c r="D17" s="57">
        <v>0.25212605860832693</v>
      </c>
      <c r="E17" s="58">
        <v>0.28435704865564243</v>
      </c>
      <c r="F17" s="58">
        <v>0.031178961374544897</v>
      </c>
      <c r="G17" s="58"/>
      <c r="H17" s="58">
        <v>0.005434526258325354</v>
      </c>
      <c r="I17" s="58">
        <v>0.008190630542820683</v>
      </c>
      <c r="J17" s="58">
        <v>0.4151460089803716</v>
      </c>
    </row>
    <row r="18" spans="1:10" ht="12">
      <c r="A18" s="38" t="s">
        <v>26</v>
      </c>
      <c r="B18" s="38" t="s">
        <v>20</v>
      </c>
      <c r="C18" s="39">
        <v>1089.0000000230666</v>
      </c>
      <c r="D18" s="57">
        <v>0.2723148115514452</v>
      </c>
      <c r="E18" s="58">
        <v>0.2759326463084512</v>
      </c>
      <c r="F18" s="58">
        <v>0.0425680882083478</v>
      </c>
      <c r="G18" s="58"/>
      <c r="H18" s="58">
        <v>0.01061242544653911</v>
      </c>
      <c r="I18" s="58">
        <v>0.019105425528060063</v>
      </c>
      <c r="J18" s="58">
        <v>0.37517948928101047</v>
      </c>
    </row>
    <row r="19" spans="1:10" ht="12">
      <c r="A19" s="38" t="s">
        <v>26</v>
      </c>
      <c r="B19" s="38" t="s">
        <v>21</v>
      </c>
      <c r="C19" s="39">
        <v>1730.9999999644035</v>
      </c>
      <c r="D19" s="57">
        <v>0.3082907745490665</v>
      </c>
      <c r="E19" s="58">
        <v>0.26581726175329523</v>
      </c>
      <c r="F19" s="58">
        <v>0.03601071008255164</v>
      </c>
      <c r="G19" s="58"/>
      <c r="H19" s="58">
        <v>0.009238149827211765</v>
      </c>
      <c r="I19" s="58">
        <v>0.009184577915419587</v>
      </c>
      <c r="J19" s="58">
        <v>0.37001912424581507</v>
      </c>
    </row>
    <row r="20" spans="1:10" ht="12">
      <c r="A20" s="38" t="s">
        <v>26</v>
      </c>
      <c r="B20" s="38" t="s">
        <v>22</v>
      </c>
      <c r="C20" s="39">
        <v>1642.0000000448663</v>
      </c>
      <c r="D20" s="57">
        <v>0.2986763602839266</v>
      </c>
      <c r="E20" s="58">
        <v>0.2776138518086002</v>
      </c>
      <c r="F20" s="58">
        <v>0.04369660475650647</v>
      </c>
      <c r="G20" s="58"/>
      <c r="H20" s="58">
        <v>0.005934647466678519</v>
      </c>
      <c r="I20" s="58">
        <v>0.013421432395908366</v>
      </c>
      <c r="J20" s="58">
        <v>0.3601751626629024</v>
      </c>
    </row>
    <row r="21" spans="1:10" ht="12">
      <c r="A21" s="38" t="s">
        <v>26</v>
      </c>
      <c r="B21" s="38" t="s">
        <v>23</v>
      </c>
      <c r="C21" s="39">
        <v>1601.9053905988044</v>
      </c>
      <c r="D21" s="57">
        <v>0.2609048212376867</v>
      </c>
      <c r="E21" s="58">
        <v>0.2789868005534796</v>
      </c>
      <c r="F21" s="58">
        <v>0.03309034967839669</v>
      </c>
      <c r="G21" s="58"/>
      <c r="H21" s="58">
        <v>0.009721293920828931</v>
      </c>
      <c r="I21" s="58">
        <v>0.01155817657463471</v>
      </c>
      <c r="J21" s="58">
        <v>0.4043571521399349</v>
      </c>
    </row>
    <row r="22" spans="1:10" ht="12">
      <c r="A22" s="38" t="s">
        <v>26</v>
      </c>
      <c r="B22" s="38" t="s">
        <v>27</v>
      </c>
      <c r="C22" s="39">
        <v>1610.9999999924205</v>
      </c>
      <c r="D22" s="57">
        <v>0.28307829676540924</v>
      </c>
      <c r="E22" s="58">
        <v>0.28716705561585704</v>
      </c>
      <c r="F22" s="58">
        <v>0.04618065150740876</v>
      </c>
      <c r="G22" s="58"/>
      <c r="H22" s="58">
        <v>0.014107617161801313</v>
      </c>
      <c r="I22" s="58">
        <v>0.012193857258986907</v>
      </c>
      <c r="J22" s="58">
        <v>0.3562393613813827</v>
      </c>
    </row>
    <row r="23" spans="1:10" ht="12">
      <c r="A23" s="38" t="s">
        <v>26</v>
      </c>
      <c r="B23" s="38" t="s">
        <v>141</v>
      </c>
      <c r="C23" s="39">
        <v>1272</v>
      </c>
      <c r="D23" s="57">
        <v>0.2896153747521357</v>
      </c>
      <c r="E23" s="58">
        <v>0.27911658669959594</v>
      </c>
      <c r="F23" s="58">
        <v>0.042805289637361084</v>
      </c>
      <c r="G23" s="58"/>
      <c r="H23" s="58">
        <v>0.010224557342812928</v>
      </c>
      <c r="I23" s="58">
        <v>0.012361514737062823</v>
      </c>
      <c r="J23" s="58">
        <v>0.3637171360988312</v>
      </c>
    </row>
    <row r="24" spans="1:10" ht="12">
      <c r="A24" s="38" t="s">
        <v>26</v>
      </c>
      <c r="B24" s="38" t="s">
        <v>31</v>
      </c>
      <c r="C24" s="39">
        <v>1652.0000000198918</v>
      </c>
      <c r="D24" s="57">
        <v>0.28953175114071517</v>
      </c>
      <c r="E24" s="58">
        <v>0.27331837857368885</v>
      </c>
      <c r="F24" s="58">
        <v>0.046965045386955256</v>
      </c>
      <c r="G24" s="58"/>
      <c r="H24" s="58">
        <v>0.01564950303912416</v>
      </c>
      <c r="I24" s="58">
        <v>0.011825395014279972</v>
      </c>
      <c r="J24" s="58">
        <v>0.3580879084350107</v>
      </c>
    </row>
    <row r="25" spans="1:10" ht="12">
      <c r="A25" s="38" t="s">
        <v>26</v>
      </c>
      <c r="B25" s="38" t="s">
        <v>35</v>
      </c>
      <c r="C25" s="39">
        <v>1730</v>
      </c>
      <c r="D25" s="57">
        <v>0.3062079480275956</v>
      </c>
      <c r="E25" s="58">
        <v>0.26064837902784127</v>
      </c>
      <c r="F25" s="58">
        <v>0.05035124017659638</v>
      </c>
      <c r="G25" s="58"/>
      <c r="H25" s="58">
        <v>0.009432608611302863</v>
      </c>
      <c r="I25" s="58">
        <v>0.014543278703079728</v>
      </c>
      <c r="J25" s="58">
        <v>0.3559816462689892</v>
      </c>
    </row>
    <row r="26" spans="1:10" ht="12">
      <c r="A26" s="38" t="s">
        <v>26</v>
      </c>
      <c r="B26" s="38" t="s">
        <v>142</v>
      </c>
      <c r="C26" s="39">
        <v>1597.999999972034</v>
      </c>
      <c r="D26" s="57">
        <v>0.31556586256252755</v>
      </c>
      <c r="E26" s="58">
        <v>0.2648845104428966</v>
      </c>
      <c r="F26" s="58">
        <v>0.04749203508968582</v>
      </c>
      <c r="G26" s="58"/>
      <c r="H26" s="58">
        <v>0.016693325288286768</v>
      </c>
      <c r="I26" s="58">
        <v>0.008054033595573842</v>
      </c>
      <c r="J26" s="58">
        <v>0.33353699351999955</v>
      </c>
    </row>
    <row r="27" spans="1:10" ht="12">
      <c r="A27" s="38" t="s">
        <v>26</v>
      </c>
      <c r="B27" s="38" t="s">
        <v>36</v>
      </c>
      <c r="C27" s="39">
        <v>1579</v>
      </c>
      <c r="D27" s="57">
        <v>0.32782485699278113</v>
      </c>
      <c r="E27" s="58">
        <v>0.24579673560195875</v>
      </c>
      <c r="F27" s="58">
        <v>0.04559006190893155</v>
      </c>
      <c r="G27" s="58"/>
      <c r="H27" s="58">
        <v>0.015160229164829453</v>
      </c>
      <c r="I27" s="58">
        <v>0.014116030867857472</v>
      </c>
      <c r="J27" s="58">
        <v>0.33744754135101246</v>
      </c>
    </row>
    <row r="28" spans="1:10" ht="12">
      <c r="A28" s="38" t="s">
        <v>26</v>
      </c>
      <c r="B28" s="38" t="s">
        <v>40</v>
      </c>
      <c r="C28" s="39">
        <v>1708</v>
      </c>
      <c r="D28" s="57" t="s">
        <v>38</v>
      </c>
      <c r="E28" s="58" t="s">
        <v>38</v>
      </c>
      <c r="F28" s="58" t="s">
        <v>5</v>
      </c>
      <c r="G28" s="58"/>
      <c r="H28" s="58" t="s">
        <v>5</v>
      </c>
      <c r="I28" s="58" t="s">
        <v>38</v>
      </c>
      <c r="J28" s="58" t="s">
        <v>38</v>
      </c>
    </row>
    <row r="29" spans="1:10" ht="12">
      <c r="A29" s="38" t="s">
        <v>26</v>
      </c>
      <c r="B29" s="38" t="s">
        <v>41</v>
      </c>
      <c r="C29" s="39">
        <v>2106</v>
      </c>
      <c r="D29" s="57" t="s">
        <v>38</v>
      </c>
      <c r="E29" s="58" t="s">
        <v>38</v>
      </c>
      <c r="F29" s="58" t="s">
        <v>5</v>
      </c>
      <c r="G29" s="58"/>
      <c r="H29" s="58" t="s">
        <v>5</v>
      </c>
      <c r="I29" s="58" t="s">
        <v>38</v>
      </c>
      <c r="J29" s="58" t="s">
        <v>38</v>
      </c>
    </row>
    <row r="30" spans="1:10" ht="12">
      <c r="A30" s="38" t="s">
        <v>26</v>
      </c>
      <c r="B30" s="38" t="s">
        <v>43</v>
      </c>
      <c r="C30" s="39">
        <v>1558</v>
      </c>
      <c r="D30" s="57">
        <v>0.38040041802263275</v>
      </c>
      <c r="E30" s="58">
        <v>0.2778411877622993</v>
      </c>
      <c r="F30" s="58">
        <v>0.0607546235572283</v>
      </c>
      <c r="G30" s="58"/>
      <c r="H30" s="58">
        <v>0.005436486401389733</v>
      </c>
      <c r="I30" s="58">
        <v>0.017353940171278434</v>
      </c>
      <c r="J30" s="58">
        <v>0.25341111087320767</v>
      </c>
    </row>
    <row r="31" spans="1:10" ht="12">
      <c r="A31" s="38" t="s">
        <v>26</v>
      </c>
      <c r="B31" s="38" t="s">
        <v>44</v>
      </c>
      <c r="C31" s="39">
        <v>1604.9999999664335</v>
      </c>
      <c r="D31" s="57">
        <v>0.3574852486167647</v>
      </c>
      <c r="E31" s="58">
        <v>0.26816697605293904</v>
      </c>
      <c r="F31" s="58">
        <v>0.07282852696258878</v>
      </c>
      <c r="G31" s="58"/>
      <c r="H31" s="58">
        <v>0.006033526023523316</v>
      </c>
      <c r="I31" s="58">
        <v>0.019591526286486926</v>
      </c>
      <c r="J31" s="58">
        <v>0.2758941960576968</v>
      </c>
    </row>
    <row r="32" spans="1:10" ht="12">
      <c r="A32" s="38" t="s">
        <v>26</v>
      </c>
      <c r="B32" s="38" t="s">
        <v>49</v>
      </c>
      <c r="C32" s="39">
        <v>1271.9999999827205</v>
      </c>
      <c r="D32" s="57">
        <v>0.3740113858435873</v>
      </c>
      <c r="E32" s="58">
        <v>0.2618469186467145</v>
      </c>
      <c r="F32" s="58">
        <v>0.061137298004359894</v>
      </c>
      <c r="G32" s="58"/>
      <c r="H32" s="58">
        <v>0.01485925163993403</v>
      </c>
      <c r="I32" s="58">
        <v>0.020370986056408292</v>
      </c>
      <c r="J32" s="58">
        <v>0.26777415980899927</v>
      </c>
    </row>
    <row r="33" spans="1:10" ht="12">
      <c r="A33" s="38" t="s">
        <v>26</v>
      </c>
      <c r="B33" s="38" t="s">
        <v>50</v>
      </c>
      <c r="C33" s="39">
        <v>1561.000000005038</v>
      </c>
      <c r="D33" s="57">
        <v>0.3759012908948936</v>
      </c>
      <c r="E33" s="58">
        <v>0.2384540435595911</v>
      </c>
      <c r="F33" s="58">
        <v>0.050311390435937076</v>
      </c>
      <c r="G33" s="58"/>
      <c r="H33" s="58">
        <v>0.011324602361694967</v>
      </c>
      <c r="I33" s="58">
        <v>0.013032327588118559</v>
      </c>
      <c r="J33" s="58">
        <v>0.3109763451597638</v>
      </c>
    </row>
    <row r="34" spans="1:10" ht="12">
      <c r="A34" s="38" t="s">
        <v>26</v>
      </c>
      <c r="B34" s="38" t="s">
        <v>51</v>
      </c>
      <c r="C34" s="39">
        <v>1535.9999999921945</v>
      </c>
      <c r="D34" s="57">
        <v>0.36667597311704403</v>
      </c>
      <c r="E34" s="58">
        <v>0.2565534668755836</v>
      </c>
      <c r="F34" s="58">
        <v>0.03381117270691382</v>
      </c>
      <c r="G34" s="58"/>
      <c r="H34" s="58">
        <v>0.009636223515578341</v>
      </c>
      <c r="I34" s="58">
        <v>0.012454274335771842</v>
      </c>
      <c r="J34" s="58">
        <v>0.32086888944910563</v>
      </c>
    </row>
    <row r="35" spans="1:10" ht="12">
      <c r="A35" s="38" t="s">
        <v>26</v>
      </c>
      <c r="B35" s="38" t="s">
        <v>53</v>
      </c>
      <c r="C35" s="39">
        <v>1510.999999884679</v>
      </c>
      <c r="D35" s="57">
        <v>0.36068269712100604</v>
      </c>
      <c r="E35" s="58">
        <v>0.24408410958622873</v>
      </c>
      <c r="F35" s="58">
        <v>0.030720497365668845</v>
      </c>
      <c r="G35" s="58"/>
      <c r="H35" s="58">
        <v>0.001338777904115534</v>
      </c>
      <c r="I35" s="58">
        <v>0.0119185231355169</v>
      </c>
      <c r="J35" s="58">
        <v>0.3512553948874655</v>
      </c>
    </row>
    <row r="36" spans="1:10" ht="12">
      <c r="A36" s="38" t="s">
        <v>26</v>
      </c>
      <c r="B36" s="38" t="s">
        <v>54</v>
      </c>
      <c r="C36" s="39">
        <v>1225.0000000076461</v>
      </c>
      <c r="D36" s="57">
        <v>0.34641506041154213</v>
      </c>
      <c r="E36" s="58">
        <v>0.25188481970623083</v>
      </c>
      <c r="F36" s="58">
        <v>0.036221235270767205</v>
      </c>
      <c r="G36" s="58"/>
      <c r="H36" s="58">
        <v>0.003145330728608899</v>
      </c>
      <c r="I36" s="58">
        <v>0.014513941897786526</v>
      </c>
      <c r="J36" s="58">
        <v>0.34781961198506506</v>
      </c>
    </row>
    <row r="37" spans="1:10" ht="12">
      <c r="A37" s="38" t="s">
        <v>26</v>
      </c>
      <c r="B37" s="38" t="s">
        <v>55</v>
      </c>
      <c r="C37" s="39">
        <v>1235.0040915608786</v>
      </c>
      <c r="D37" s="57">
        <v>0.3533617552569688</v>
      </c>
      <c r="E37" s="58">
        <v>0.23264007010781726</v>
      </c>
      <c r="F37" s="58">
        <v>0.03607329736230005</v>
      </c>
      <c r="G37" s="58"/>
      <c r="H37" s="58">
        <v>0.005370158908286843</v>
      </c>
      <c r="I37" s="58">
        <v>0.012300231644358776</v>
      </c>
      <c r="J37" s="58">
        <v>0.3602544867202686</v>
      </c>
    </row>
    <row r="38" spans="1:10" ht="12">
      <c r="A38" s="38" t="s">
        <v>26</v>
      </c>
      <c r="B38" s="38" t="s">
        <v>59</v>
      </c>
      <c r="C38" s="39">
        <v>1526.0206348177574</v>
      </c>
      <c r="D38" s="57">
        <v>0.3380822632187988</v>
      </c>
      <c r="E38" s="58">
        <v>0.23347550939976489</v>
      </c>
      <c r="F38" s="58">
        <v>0.027704271102782924</v>
      </c>
      <c r="G38" s="58"/>
      <c r="H38" s="58">
        <v>0.0046220161594293365</v>
      </c>
      <c r="I38" s="58">
        <v>0.012670111497449787</v>
      </c>
      <c r="J38" s="58">
        <v>0.3834458286217684</v>
      </c>
    </row>
    <row r="39" spans="1:10" ht="12">
      <c r="A39" s="38" t="s">
        <v>26</v>
      </c>
      <c r="B39" s="38" t="s">
        <v>143</v>
      </c>
      <c r="C39" s="39">
        <v>1213.9903268963628</v>
      </c>
      <c r="D39" s="57">
        <v>0.34880764966662653</v>
      </c>
      <c r="E39" s="58">
        <v>0.23700176418034435</v>
      </c>
      <c r="F39" s="58">
        <v>0.03698021218355424</v>
      </c>
      <c r="G39" s="58"/>
      <c r="H39" s="58">
        <v>0.004224347702182782</v>
      </c>
      <c r="I39" s="58">
        <v>0.00691323884146491</v>
      </c>
      <c r="J39" s="58">
        <v>0.3660727874258263</v>
      </c>
    </row>
    <row r="40" spans="1:10" ht="12">
      <c r="A40" s="38" t="s">
        <v>26</v>
      </c>
      <c r="B40" s="38" t="s">
        <v>137</v>
      </c>
      <c r="C40" s="39">
        <v>1528.0292031398942</v>
      </c>
      <c r="D40" s="57">
        <v>0.3303098055171562</v>
      </c>
      <c r="E40" s="58">
        <v>0.22638958040482002</v>
      </c>
      <c r="F40" s="58">
        <v>0.03114025685721173</v>
      </c>
      <c r="G40" s="58"/>
      <c r="H40" s="58">
        <v>0.004652005301313234</v>
      </c>
      <c r="I40" s="58">
        <v>0.007302319731575051</v>
      </c>
      <c r="J40" s="58">
        <v>0.40020603218792333</v>
      </c>
    </row>
    <row r="41" spans="1:10" ht="12">
      <c r="A41" s="38" t="s">
        <v>26</v>
      </c>
      <c r="B41" s="38" t="s">
        <v>144</v>
      </c>
      <c r="C41" s="39">
        <v>1536.998132678456</v>
      </c>
      <c r="D41" s="57">
        <v>0.3214874669226566</v>
      </c>
      <c r="E41" s="58">
        <v>0.21246335509772302</v>
      </c>
      <c r="F41" s="58">
        <v>0.03173956626129525</v>
      </c>
      <c r="G41" s="58"/>
      <c r="H41" s="58">
        <v>0.007231107653493075</v>
      </c>
      <c r="I41" s="58">
        <v>0.012042209533990565</v>
      </c>
      <c r="J41" s="58">
        <v>0.4150362945308427</v>
      </c>
    </row>
    <row r="42" spans="1:10" ht="12">
      <c r="A42" s="38" t="s">
        <v>26</v>
      </c>
      <c r="B42" s="38" t="s">
        <v>146</v>
      </c>
      <c r="C42" s="39">
        <v>1525.0080912797987</v>
      </c>
      <c r="D42" s="57">
        <v>0.33386906240996417</v>
      </c>
      <c r="E42" s="58">
        <v>0.2256152915454482</v>
      </c>
      <c r="F42" s="58">
        <v>0.027032686664782143</v>
      </c>
      <c r="G42" s="58"/>
      <c r="H42" s="58">
        <v>0.003525628072894184</v>
      </c>
      <c r="I42" s="58">
        <v>0.00827830215317729</v>
      </c>
      <c r="J42" s="58">
        <v>0.4016790291537392</v>
      </c>
    </row>
    <row r="43" spans="1:10" ht="12">
      <c r="A43" s="38" t="s">
        <v>26</v>
      </c>
      <c r="B43" s="38" t="s">
        <v>147</v>
      </c>
      <c r="C43" s="39">
        <v>1517.96829133149</v>
      </c>
      <c r="D43" s="57">
        <v>0.3141557304440432</v>
      </c>
      <c r="E43" s="58">
        <v>0.21544070189528824</v>
      </c>
      <c r="F43" s="58">
        <v>0.02966447361725945</v>
      </c>
      <c r="G43" s="58"/>
      <c r="H43" s="58">
        <v>0.006825863076953091</v>
      </c>
      <c r="I43" s="58">
        <v>0.004698835291790885</v>
      </c>
      <c r="J43" s="58">
        <v>0.4292143956746663</v>
      </c>
    </row>
    <row r="44" spans="1:10" ht="12">
      <c r="A44" s="38" t="s">
        <v>149</v>
      </c>
      <c r="B44" s="38" t="s">
        <v>150</v>
      </c>
      <c r="C44" s="39">
        <v>1520.0217546326867</v>
      </c>
      <c r="D44" s="57">
        <v>0.3377090084169059</v>
      </c>
      <c r="E44" s="58">
        <v>0.2270830200923457</v>
      </c>
      <c r="F44" s="58">
        <v>0.02539176376316431</v>
      </c>
      <c r="G44" s="58"/>
      <c r="H44" s="58">
        <v>0.003326616946212995</v>
      </c>
      <c r="I44" s="58">
        <v>0.012292625253526139</v>
      </c>
      <c r="J44" s="58">
        <v>0.39419696552784267</v>
      </c>
    </row>
    <row r="45" spans="1:10" ht="12">
      <c r="A45" s="38" t="s">
        <v>3</v>
      </c>
      <c r="B45" s="38" t="s">
        <v>152</v>
      </c>
      <c r="C45" s="39">
        <v>1524.9891919289037</v>
      </c>
      <c r="D45" s="57">
        <v>0.3605699644699387</v>
      </c>
      <c r="E45" s="58">
        <v>0.2230912238368219</v>
      </c>
      <c r="F45" s="58">
        <v>0.029311117836879615</v>
      </c>
      <c r="G45" s="58"/>
      <c r="H45" s="58">
        <v>0.0031406263909853492</v>
      </c>
      <c r="I45" s="58">
        <v>0.008463390326858031</v>
      </c>
      <c r="J45" s="58">
        <v>0.3754236771385102</v>
      </c>
    </row>
    <row r="46" spans="1:10" ht="12">
      <c r="A46" s="38" t="s">
        <v>3</v>
      </c>
      <c r="B46" s="38" t="s">
        <v>153</v>
      </c>
      <c r="C46" s="39">
        <v>1515.965870927589</v>
      </c>
      <c r="D46" s="57">
        <v>0.33852847268948344</v>
      </c>
      <c r="E46" s="58">
        <v>0.2023207365283909</v>
      </c>
      <c r="F46" s="58">
        <v>0.02000565260256973</v>
      </c>
      <c r="G46" s="58"/>
      <c r="H46" s="58">
        <v>0.0031402014763701495</v>
      </c>
      <c r="I46" s="58">
        <v>0.0038013804108814014</v>
      </c>
      <c r="J46" s="58">
        <v>0.4322035562923076</v>
      </c>
    </row>
    <row r="47" spans="1:10" ht="12">
      <c r="A47" s="38" t="s">
        <v>3</v>
      </c>
      <c r="B47" s="38" t="s">
        <v>154</v>
      </c>
      <c r="C47" s="39">
        <v>1222.0707310282999</v>
      </c>
      <c r="D47" s="57">
        <v>0.3503153141367504</v>
      </c>
      <c r="E47" s="58">
        <v>0.2223758163167075</v>
      </c>
      <c r="F47" s="58">
        <v>0.01918956625552581</v>
      </c>
      <c r="G47" s="58"/>
      <c r="H47" s="58">
        <v>0.0026542257052396697</v>
      </c>
      <c r="I47" s="58">
        <v>0.008884950980993228</v>
      </c>
      <c r="J47" s="58">
        <v>0.3965801266047821</v>
      </c>
    </row>
    <row r="48" spans="1:10" ht="12">
      <c r="A48" s="38" t="s">
        <v>26</v>
      </c>
      <c r="B48" s="38" t="s">
        <v>157</v>
      </c>
      <c r="C48" s="39">
        <v>1561.0185387541658</v>
      </c>
      <c r="D48" s="57">
        <v>0.3804586010483654</v>
      </c>
      <c r="E48" s="58">
        <v>0.2232403478293544</v>
      </c>
      <c r="F48" s="58">
        <v>0.012467059035883063</v>
      </c>
      <c r="G48" s="58"/>
      <c r="H48" s="58">
        <v>0.0071668368553554265</v>
      </c>
      <c r="I48" s="58">
        <v>0.004598197357553524</v>
      </c>
      <c r="J48" s="58">
        <v>0.3720689578734851</v>
      </c>
    </row>
    <row r="49" spans="1:10" ht="12">
      <c r="A49" s="38" t="s">
        <v>162</v>
      </c>
      <c r="B49" s="38" t="s">
        <v>163</v>
      </c>
      <c r="C49" s="39">
        <v>1555.4061271344563</v>
      </c>
      <c r="D49" s="57">
        <v>0.3589934466179036</v>
      </c>
      <c r="E49" s="58">
        <v>0.24192691544508577</v>
      </c>
      <c r="F49" s="58">
        <v>0.02017694417250642</v>
      </c>
      <c r="G49" s="58"/>
      <c r="H49" s="58">
        <v>0.0052880634329411065</v>
      </c>
      <c r="I49" s="58">
        <v>0.011950109696358293</v>
      </c>
      <c r="J49" s="58">
        <v>0.36166452063520343</v>
      </c>
    </row>
    <row r="50" spans="1:10" ht="12">
      <c r="A50" s="38" t="s">
        <v>3</v>
      </c>
      <c r="B50" s="38" t="s">
        <v>164</v>
      </c>
      <c r="C50" s="39">
        <v>1520.9823489156113</v>
      </c>
      <c r="D50" s="57">
        <v>0.344582293041985</v>
      </c>
      <c r="E50" s="58">
        <v>0.25470970395109976</v>
      </c>
      <c r="F50" s="58">
        <v>0.02508587248230118</v>
      </c>
      <c r="G50" s="58"/>
      <c r="H50" s="58">
        <v>0.004005912583353474</v>
      </c>
      <c r="I50" s="58">
        <v>0.008183277078628695</v>
      </c>
      <c r="J50" s="58">
        <v>0.36343294086262956</v>
      </c>
    </row>
    <row r="51" spans="1:10" ht="12">
      <c r="A51" s="38" t="s">
        <v>3</v>
      </c>
      <c r="B51" s="38" t="s">
        <v>165</v>
      </c>
      <c r="C51" s="39">
        <v>1551.0305488105578</v>
      </c>
      <c r="D51" s="57">
        <v>0.3632945187935905</v>
      </c>
      <c r="E51" s="58">
        <v>0.24973897290873</v>
      </c>
      <c r="F51" s="58">
        <v>0.0175006510621592</v>
      </c>
      <c r="G51" s="58"/>
      <c r="H51" s="58">
        <v>0.0011591468347665142</v>
      </c>
      <c r="I51" s="58">
        <v>0.007984519678577703</v>
      </c>
      <c r="J51" s="58">
        <v>0.3603221907221753</v>
      </c>
    </row>
    <row r="52" spans="1:10" ht="12">
      <c r="A52" s="38" t="s">
        <v>3</v>
      </c>
      <c r="B52" s="38" t="s">
        <v>233</v>
      </c>
      <c r="C52" s="39">
        <v>1591.0420546090472</v>
      </c>
      <c r="D52" s="57">
        <v>0.3310928904793027</v>
      </c>
      <c r="E52" s="58">
        <v>0.273607821133076</v>
      </c>
      <c r="F52" s="58">
        <v>0.0166789884071141</v>
      </c>
      <c r="G52" s="58"/>
      <c r="H52" s="58">
        <v>0.0014222054674164096</v>
      </c>
      <c r="I52" s="58">
        <v>0.007245578687641118</v>
      </c>
      <c r="J52" s="58">
        <v>0.3699525158254463</v>
      </c>
    </row>
    <row r="53" spans="1:10" ht="12">
      <c r="A53" s="38" t="s">
        <v>3</v>
      </c>
      <c r="B53" s="38" t="s">
        <v>234</v>
      </c>
      <c r="C53" s="39">
        <v>1577.0407374609656</v>
      </c>
      <c r="D53" s="57">
        <v>0.34334094541682086</v>
      </c>
      <c r="E53" s="58">
        <v>0.28914325069511837</v>
      </c>
      <c r="F53" s="58">
        <v>0.008812022012086506</v>
      </c>
      <c r="G53" s="58"/>
      <c r="H53" s="58">
        <v>0.0018136282514735586</v>
      </c>
      <c r="I53" s="58">
        <v>0.0130644719861144</v>
      </c>
      <c r="J53" s="58">
        <v>0.3438256816383864</v>
      </c>
    </row>
    <row r="54" spans="1:10" ht="12">
      <c r="A54" s="38" t="s">
        <v>3</v>
      </c>
      <c r="B54" s="38" t="s">
        <v>209</v>
      </c>
      <c r="C54" s="39">
        <v>1247.9821877380234</v>
      </c>
      <c r="D54" s="57">
        <v>0.36473762528684395</v>
      </c>
      <c r="E54" s="58">
        <v>0.29170986679685773</v>
      </c>
      <c r="F54" s="58">
        <v>0.014374358269124064</v>
      </c>
      <c r="G54" s="58"/>
      <c r="H54" s="58">
        <v>0.0020003786651826183</v>
      </c>
      <c r="I54" s="58">
        <v>0.007840508362447424</v>
      </c>
      <c r="J54" s="58">
        <v>0.3193372626195461</v>
      </c>
    </row>
    <row r="55" spans="1:10" ht="12">
      <c r="A55" s="38" t="s">
        <v>3</v>
      </c>
      <c r="B55" s="38" t="s">
        <v>211</v>
      </c>
      <c r="C55" s="39">
        <v>1550.97144955504</v>
      </c>
      <c r="D55" s="57">
        <v>0.3631777190409769</v>
      </c>
      <c r="E55" s="58">
        <v>0.25124666636949194</v>
      </c>
      <c r="F55" s="58">
        <v>0.01698361257903861</v>
      </c>
      <c r="G55" s="58"/>
      <c r="H55" s="58">
        <v>0.001540959224075989</v>
      </c>
      <c r="I55" s="58">
        <v>0.009816463063310705</v>
      </c>
      <c r="J55" s="58">
        <v>0.3572345797231042</v>
      </c>
    </row>
    <row r="56" spans="1:10" ht="12">
      <c r="A56" s="38" t="s">
        <v>3</v>
      </c>
      <c r="B56" s="38" t="s">
        <v>213</v>
      </c>
      <c r="C56" s="39">
        <v>1538.9632782135345</v>
      </c>
      <c r="D56" s="57">
        <v>0.3187912773164055</v>
      </c>
      <c r="E56" s="58">
        <v>0.28229636356747656</v>
      </c>
      <c r="F56" s="58">
        <v>0.00887281491126983</v>
      </c>
      <c r="G56" s="58">
        <v>0.006964070554226692</v>
      </c>
      <c r="H56" s="58">
        <v>0.002019603752444112</v>
      </c>
      <c r="I56" s="58">
        <v>0.01006914403091457</v>
      </c>
      <c r="J56" s="58">
        <v>0.3709867258672616</v>
      </c>
    </row>
    <row r="57" spans="1:10" ht="12">
      <c r="A57" s="38" t="s">
        <v>3</v>
      </c>
      <c r="B57" s="38" t="s">
        <v>215</v>
      </c>
      <c r="C57" s="39">
        <v>1560.6114374462636</v>
      </c>
      <c r="D57" s="57">
        <v>0.3220654965002188</v>
      </c>
      <c r="E57" s="58">
        <v>0.2457993654302583</v>
      </c>
      <c r="F57" s="58">
        <v>0.006696578600520208</v>
      </c>
      <c r="G57" s="58">
        <v>0.007412939815303886</v>
      </c>
      <c r="H57" s="58">
        <v>0.002782700088690296</v>
      </c>
      <c r="I57" s="58">
        <v>0.01180822355340479</v>
      </c>
      <c r="J57" s="58">
        <v>0.4034346960116057</v>
      </c>
    </row>
    <row r="58" spans="1:10" ht="12">
      <c r="A58" s="38" t="s">
        <v>3</v>
      </c>
      <c r="B58" s="38" t="s">
        <v>217</v>
      </c>
      <c r="C58" s="39">
        <v>1544.0602278865374</v>
      </c>
      <c r="D58" s="57">
        <v>0.32588575095471883</v>
      </c>
      <c r="E58" s="58">
        <v>0.2714991700728587</v>
      </c>
      <c r="F58" s="58">
        <v>0.01438314322441132</v>
      </c>
      <c r="G58" s="58">
        <v>0.012025100751266978</v>
      </c>
      <c r="H58" s="58"/>
      <c r="I58" s="58">
        <v>0.013646828610394917</v>
      </c>
      <c r="J58" s="58">
        <v>0.3625600063863486</v>
      </c>
    </row>
    <row r="59" spans="1:10" ht="12">
      <c r="A59" s="38" t="s">
        <v>3</v>
      </c>
      <c r="B59" s="38" t="s">
        <v>219</v>
      </c>
      <c r="C59" s="39">
        <v>1533.9716769489853</v>
      </c>
      <c r="D59" s="57">
        <v>0.3460194428741323</v>
      </c>
      <c r="E59" s="58">
        <v>0.2663474008279479</v>
      </c>
      <c r="F59" s="58">
        <v>0.020270993671060618</v>
      </c>
      <c r="G59" s="58">
        <v>0.011816948953599995</v>
      </c>
      <c r="H59" s="58"/>
      <c r="I59" s="58">
        <v>0.007038143316931576</v>
      </c>
      <c r="J59" s="58">
        <v>0.3485070703563272</v>
      </c>
    </row>
    <row r="60" spans="1:10" ht="12">
      <c r="A60" s="38" t="s">
        <v>3</v>
      </c>
      <c r="B60" s="38" t="s">
        <v>221</v>
      </c>
      <c r="C60" s="39">
        <v>1544.9884295562438</v>
      </c>
      <c r="D60" s="57">
        <v>0.3216943560041578</v>
      </c>
      <c r="E60" s="58">
        <v>0.27640151196473617</v>
      </c>
      <c r="F60" s="58">
        <v>0.012084926434585908</v>
      </c>
      <c r="G60" s="58">
        <v>0.006820174737861569</v>
      </c>
      <c r="H60" s="58"/>
      <c r="I60" s="58">
        <v>0.01130492083705632</v>
      </c>
      <c r="J60" s="58">
        <v>0.3716941100216019</v>
      </c>
    </row>
    <row r="61" spans="1:10" ht="12">
      <c r="A61" s="38" t="s">
        <v>3</v>
      </c>
      <c r="B61" s="38" t="s">
        <v>223</v>
      </c>
      <c r="C61" s="39">
        <v>1541.0101910424567</v>
      </c>
      <c r="D61" s="57">
        <v>0.3420497367084623</v>
      </c>
      <c r="E61" s="58">
        <v>0.2587877605592393</v>
      </c>
      <c r="F61" s="58">
        <v>0.012410106353098941</v>
      </c>
      <c r="G61" s="58">
        <v>0.011374170332192709</v>
      </c>
      <c r="H61" s="58"/>
      <c r="I61" s="58">
        <v>0.012337980751186662</v>
      </c>
      <c r="J61" s="58">
        <v>0.36304024529581624</v>
      </c>
    </row>
    <row r="62" spans="1:10" ht="12">
      <c r="A62" s="38" t="s">
        <v>3</v>
      </c>
      <c r="B62" s="38" t="s">
        <v>225</v>
      </c>
      <c r="C62" s="39">
        <v>1548.9822967041066</v>
      </c>
      <c r="D62" s="57">
        <v>0.3592688589463545</v>
      </c>
      <c r="E62" s="58">
        <v>0.31198492331303695</v>
      </c>
      <c r="F62" s="58">
        <v>0.014981292218802178</v>
      </c>
      <c r="G62" s="58">
        <v>0.014329094582242859</v>
      </c>
      <c r="H62" s="58"/>
      <c r="I62" s="58">
        <v>0.005048615307933344</v>
      </c>
      <c r="J62" s="58">
        <v>0.2943872156316328</v>
      </c>
    </row>
    <row r="63" spans="1:10" ht="12">
      <c r="A63" s="38" t="s">
        <v>3</v>
      </c>
      <c r="B63" s="38" t="s">
        <v>227</v>
      </c>
      <c r="C63" s="39">
        <v>1610.9470709715158</v>
      </c>
      <c r="D63" s="57">
        <v>0.38376068028519705</v>
      </c>
      <c r="E63" s="58">
        <v>0.2935647246160973</v>
      </c>
      <c r="F63" s="58">
        <v>0.022438696382509015</v>
      </c>
      <c r="G63" s="58">
        <v>0.010636574841404445</v>
      </c>
      <c r="H63" s="58"/>
      <c r="I63" s="58">
        <v>0.006825005271856881</v>
      </c>
      <c r="J63" s="58">
        <v>0.28277431860293634</v>
      </c>
    </row>
    <row r="64" spans="1:10" ht="12">
      <c r="A64" s="38" t="s">
        <v>3</v>
      </c>
      <c r="B64" s="38" t="s">
        <v>251</v>
      </c>
      <c r="C64" s="39">
        <v>1531.0111927685361</v>
      </c>
      <c r="D64" s="57">
        <v>0.3999368234548582</v>
      </c>
      <c r="E64" s="58">
        <v>0.3040691009919876</v>
      </c>
      <c r="F64" s="58">
        <v>0.018961063499237096</v>
      </c>
      <c r="G64" s="58">
        <v>0.011461549761578642</v>
      </c>
      <c r="H64" s="58"/>
      <c r="I64" s="58">
        <v>0.00312290050633545</v>
      </c>
      <c r="J64" s="58">
        <v>0.26244856178600484</v>
      </c>
    </row>
    <row r="65" spans="1:10" ht="12">
      <c r="A65" s="38" t="s">
        <v>3</v>
      </c>
      <c r="B65" s="38" t="s">
        <v>229</v>
      </c>
      <c r="C65" s="39" t="s">
        <v>252</v>
      </c>
      <c r="D65" s="57" t="s">
        <v>257</v>
      </c>
      <c r="E65" s="58" t="s">
        <v>257</v>
      </c>
      <c r="F65" s="58" t="s">
        <v>257</v>
      </c>
      <c r="G65" s="58" t="s">
        <v>257</v>
      </c>
      <c r="H65" s="58"/>
      <c r="I65" s="58" t="s">
        <v>257</v>
      </c>
      <c r="J65" s="58" t="s">
        <v>257</v>
      </c>
    </row>
    <row r="66" spans="1:10" ht="12">
      <c r="A66" s="38" t="s">
        <v>3</v>
      </c>
      <c r="B66" s="38" t="s">
        <v>230</v>
      </c>
      <c r="C66" s="39" t="s">
        <v>244</v>
      </c>
      <c r="D66" s="57" t="s">
        <v>257</v>
      </c>
      <c r="E66" s="58" t="s">
        <v>257</v>
      </c>
      <c r="F66" s="58" t="s">
        <v>257</v>
      </c>
      <c r="G66" s="58" t="s">
        <v>257</v>
      </c>
      <c r="H66" s="58"/>
      <c r="I66" s="58" t="s">
        <v>257</v>
      </c>
      <c r="J66" s="58" t="s">
        <v>257</v>
      </c>
    </row>
    <row r="67" spans="1:10" ht="12">
      <c r="A67" s="9" t="s">
        <v>202</v>
      </c>
      <c r="B67" s="42">
        <v>40910</v>
      </c>
      <c r="C67" s="43">
        <v>329.99999999900007</v>
      </c>
      <c r="D67" s="11" t="s">
        <v>8</v>
      </c>
      <c r="E67" s="12" t="s">
        <v>8</v>
      </c>
      <c r="F67" s="12" t="s">
        <v>5</v>
      </c>
      <c r="G67" s="12"/>
      <c r="H67" s="12" t="s">
        <v>5</v>
      </c>
      <c r="I67" s="12" t="s">
        <v>8</v>
      </c>
      <c r="J67" s="12" t="s">
        <v>8</v>
      </c>
    </row>
    <row r="68" spans="1:10" ht="12">
      <c r="A68" s="9" t="s">
        <v>202</v>
      </c>
      <c r="B68" s="42">
        <v>40911</v>
      </c>
      <c r="C68" s="43">
        <v>354.9999999950001</v>
      </c>
      <c r="D68" s="11" t="s">
        <v>8</v>
      </c>
      <c r="E68" s="12" t="s">
        <v>8</v>
      </c>
      <c r="F68" s="12" t="s">
        <v>5</v>
      </c>
      <c r="G68" s="12"/>
      <c r="H68" s="12" t="s">
        <v>5</v>
      </c>
      <c r="I68" s="12" t="s">
        <v>8</v>
      </c>
      <c r="J68" s="12" t="s">
        <v>8</v>
      </c>
    </row>
    <row r="69" spans="1:10" ht="12">
      <c r="A69" s="9" t="s">
        <v>202</v>
      </c>
      <c r="B69" s="42">
        <v>40912</v>
      </c>
      <c r="C69" s="43">
        <v>1065.99999996</v>
      </c>
      <c r="D69" s="11">
        <v>0.26573142380316445</v>
      </c>
      <c r="E69" s="12">
        <v>0.28169039594825374</v>
      </c>
      <c r="F69" s="12">
        <v>0.03442872515933707</v>
      </c>
      <c r="G69" s="12"/>
      <c r="H69" s="12">
        <v>0.0066721567773321624</v>
      </c>
      <c r="I69" s="12">
        <v>0.008647306362330498</v>
      </c>
      <c r="J69" s="12">
        <v>0.35091629276308584</v>
      </c>
    </row>
    <row r="70" spans="1:10" ht="12">
      <c r="A70" s="9" t="s">
        <v>202</v>
      </c>
      <c r="B70" s="42">
        <v>40913</v>
      </c>
      <c r="C70" s="43">
        <v>1045.9999999490003</v>
      </c>
      <c r="D70" s="11">
        <v>0.2695862109687099</v>
      </c>
      <c r="E70" s="12">
        <v>0.2927072731963904</v>
      </c>
      <c r="F70" s="12">
        <v>0.029906792524262055</v>
      </c>
      <c r="G70" s="12"/>
      <c r="H70" s="12">
        <v>0.0027682251129896346</v>
      </c>
      <c r="I70" s="12">
        <v>0.006453746919850946</v>
      </c>
      <c r="J70" s="12">
        <v>0.35240051832502245</v>
      </c>
    </row>
    <row r="71" spans="1:10" ht="12">
      <c r="A71" s="9" t="s">
        <v>202</v>
      </c>
      <c r="B71" s="42">
        <v>40914</v>
      </c>
      <c r="C71" s="43">
        <v>1074.9999999450001</v>
      </c>
      <c r="D71" s="11">
        <v>0.279248927935196</v>
      </c>
      <c r="E71" s="12">
        <v>0.2940697942089592</v>
      </c>
      <c r="F71" s="12">
        <v>0.02004680187464891</v>
      </c>
      <c r="G71" s="12"/>
      <c r="H71" s="12">
        <v>0.002156126307044181</v>
      </c>
      <c r="I71" s="12">
        <v>0.003204736781777018</v>
      </c>
      <c r="J71" s="12">
        <v>0.3636442101996267</v>
      </c>
    </row>
    <row r="72" spans="1:10" ht="12">
      <c r="A72" s="9" t="s">
        <v>202</v>
      </c>
      <c r="B72" s="42">
        <v>40917</v>
      </c>
      <c r="C72" s="43">
        <v>989.9999999620003</v>
      </c>
      <c r="D72" s="11">
        <v>0.2709246110631866</v>
      </c>
      <c r="E72" s="12">
        <v>0.3029969245145984</v>
      </c>
      <c r="F72" s="12">
        <v>0.019707136109332838</v>
      </c>
      <c r="G72" s="12"/>
      <c r="H72" s="12">
        <v>0.002560786782911628</v>
      </c>
      <c r="I72" s="12">
        <v>0.00279196518713948</v>
      </c>
      <c r="J72" s="12">
        <v>0.36148377836957685</v>
      </c>
    </row>
    <row r="73" spans="1:10" ht="12">
      <c r="A73" s="9" t="s">
        <v>202</v>
      </c>
      <c r="B73" s="42">
        <v>40918</v>
      </c>
      <c r="C73" s="43">
        <v>1013.6956574421862</v>
      </c>
      <c r="D73" s="11">
        <v>0.26830476965700883</v>
      </c>
      <c r="E73" s="12">
        <v>0.2931331774877784</v>
      </c>
      <c r="F73" s="12">
        <v>0.023069856584426795</v>
      </c>
      <c r="G73" s="12"/>
      <c r="H73" s="12">
        <v>0.004772078808122972</v>
      </c>
      <c r="I73" s="12">
        <v>0.004361187831255702</v>
      </c>
      <c r="J73" s="12">
        <v>0.3632619155816541</v>
      </c>
    </row>
    <row r="74" spans="1:10" ht="12">
      <c r="A74" s="9" t="s">
        <v>202</v>
      </c>
      <c r="B74" s="42">
        <v>40919</v>
      </c>
      <c r="C74" s="43">
        <v>955.8170826462206</v>
      </c>
      <c r="D74" s="11">
        <v>0.23164862173573905</v>
      </c>
      <c r="E74" s="12">
        <v>0.27791623937270965</v>
      </c>
      <c r="F74" s="12">
        <v>0.031951937337596346</v>
      </c>
      <c r="G74" s="12"/>
      <c r="H74" s="12">
        <v>0.007419302823583396</v>
      </c>
      <c r="I74" s="12">
        <v>0.005435623536060676</v>
      </c>
      <c r="J74" s="12">
        <v>0.3966729256560077</v>
      </c>
    </row>
    <row r="75" spans="1:10" ht="12">
      <c r="A75" s="9" t="s">
        <v>202</v>
      </c>
      <c r="B75" s="42">
        <v>40920</v>
      </c>
      <c r="C75" s="43">
        <v>1019.8710302501598</v>
      </c>
      <c r="D75" s="11">
        <v>0.22625665783631785</v>
      </c>
      <c r="E75" s="12">
        <v>0.2658545539731055</v>
      </c>
      <c r="F75" s="12">
        <v>0.03098897363535705</v>
      </c>
      <c r="G75" s="12"/>
      <c r="H75" s="12">
        <v>0.006884308540517361</v>
      </c>
      <c r="I75" s="12">
        <v>0.006417751194603511</v>
      </c>
      <c r="J75" s="12">
        <v>0.4155338501786224</v>
      </c>
    </row>
    <row r="76" spans="1:10" ht="12">
      <c r="A76" s="9" t="s">
        <v>202</v>
      </c>
      <c r="B76" s="42">
        <v>40921</v>
      </c>
      <c r="C76" s="43">
        <v>1044.1434094932408</v>
      </c>
      <c r="D76" s="11">
        <v>0.19406300091361015</v>
      </c>
      <c r="E76" s="12">
        <v>0.28315693815368737</v>
      </c>
      <c r="F76" s="12">
        <v>0.03589678890923371</v>
      </c>
      <c r="G76" s="12"/>
      <c r="H76" s="12">
        <v>0.006230173538518613</v>
      </c>
      <c r="I76" s="12">
        <v>0.006719211384877982</v>
      </c>
      <c r="J76" s="12">
        <v>0.42773712521184426</v>
      </c>
    </row>
    <row r="77" spans="1:10" ht="12">
      <c r="A77" s="9" t="s">
        <v>202</v>
      </c>
      <c r="B77" s="42">
        <v>40924</v>
      </c>
      <c r="C77" s="43">
        <v>1014.9707090249456</v>
      </c>
      <c r="D77" s="11">
        <v>0.2186824450782867</v>
      </c>
      <c r="E77" s="12">
        <v>0.29174413194856097</v>
      </c>
      <c r="F77" s="12">
        <v>0.0299099968840454</v>
      </c>
      <c r="G77" s="12"/>
      <c r="H77" s="12">
        <v>0.005940711492840496</v>
      </c>
      <c r="I77" s="12">
        <v>0.00643054334146156</v>
      </c>
      <c r="J77" s="12">
        <v>0.41820588518182905</v>
      </c>
    </row>
    <row r="78" spans="1:10" ht="12">
      <c r="A78" s="9" t="s">
        <v>202</v>
      </c>
      <c r="B78" s="42">
        <v>40925</v>
      </c>
      <c r="C78" s="43">
        <v>944.9423974702784</v>
      </c>
      <c r="D78" s="11">
        <v>0.2328513816922121</v>
      </c>
      <c r="E78" s="12">
        <v>0.30173024974842383</v>
      </c>
      <c r="F78" s="12">
        <v>0.03337077052654322</v>
      </c>
      <c r="G78" s="12"/>
      <c r="H78" s="12">
        <v>0.006688713327325857</v>
      </c>
      <c r="I78" s="12">
        <v>0.0070750907462690535</v>
      </c>
      <c r="J78" s="12">
        <v>0.40099194986149755</v>
      </c>
    </row>
    <row r="79" spans="1:10" ht="12">
      <c r="A79" s="9" t="s">
        <v>202</v>
      </c>
      <c r="B79" s="42">
        <v>40926</v>
      </c>
      <c r="C79" s="43">
        <v>890.9853154310915</v>
      </c>
      <c r="D79" s="11">
        <v>0.2507462329757618</v>
      </c>
      <c r="E79" s="12">
        <v>0.2809766012996157</v>
      </c>
      <c r="F79" s="12">
        <v>0.0315068196119381</v>
      </c>
      <c r="G79" s="12"/>
      <c r="H79" s="12">
        <v>0.005849556434927868</v>
      </c>
      <c r="I79" s="12">
        <v>0.00474175741293572</v>
      </c>
      <c r="J79" s="12">
        <v>0.4212268166451138</v>
      </c>
    </row>
    <row r="80" spans="1:10" ht="12">
      <c r="A80" s="9" t="s">
        <v>202</v>
      </c>
      <c r="B80" s="42">
        <v>40927</v>
      </c>
      <c r="C80" s="43">
        <v>921.0459870597938</v>
      </c>
      <c r="D80" s="11">
        <v>0.2524335956328975</v>
      </c>
      <c r="E80" s="12">
        <v>0.2805566335904736</v>
      </c>
      <c r="F80" s="12">
        <v>0.032635947385967964</v>
      </c>
      <c r="G80" s="12"/>
      <c r="H80" s="12">
        <v>0.004443346107811375</v>
      </c>
      <c r="I80" s="12">
        <v>0.008429277339740209</v>
      </c>
      <c r="J80" s="12">
        <v>0.41600635538739555</v>
      </c>
    </row>
    <row r="81" spans="1:10" ht="12">
      <c r="A81" s="9" t="s">
        <v>202</v>
      </c>
      <c r="B81" s="42">
        <v>40928</v>
      </c>
      <c r="C81" s="43">
        <v>955.0281139650313</v>
      </c>
      <c r="D81" s="11">
        <v>0.2539610458306063</v>
      </c>
      <c r="E81" s="12">
        <v>0.2696706689135524</v>
      </c>
      <c r="F81" s="12">
        <v>0.03278052484064745</v>
      </c>
      <c r="G81" s="12"/>
      <c r="H81" s="12">
        <v>0.004641928934656095</v>
      </c>
      <c r="I81" s="12">
        <v>0.00858557676630249</v>
      </c>
      <c r="J81" s="12">
        <v>0.4255131658829341</v>
      </c>
    </row>
    <row r="82" spans="1:10" ht="12">
      <c r="A82" s="9" t="s">
        <v>202</v>
      </c>
      <c r="B82" s="42">
        <v>40931</v>
      </c>
      <c r="C82" s="43" t="s">
        <v>7</v>
      </c>
      <c r="D82" s="11" t="s">
        <v>8</v>
      </c>
      <c r="E82" s="12" t="s">
        <v>8</v>
      </c>
      <c r="F82" s="12" t="s">
        <v>5</v>
      </c>
      <c r="G82" s="12"/>
      <c r="H82" s="12" t="s">
        <v>5</v>
      </c>
      <c r="I82" s="12" t="s">
        <v>8</v>
      </c>
      <c r="J82" s="12" t="s">
        <v>8</v>
      </c>
    </row>
    <row r="83" spans="1:10" ht="12">
      <c r="A83" s="9" t="s">
        <v>202</v>
      </c>
      <c r="B83" s="42">
        <v>40932</v>
      </c>
      <c r="C83" s="43" t="s">
        <v>7</v>
      </c>
      <c r="D83" s="11" t="s">
        <v>8</v>
      </c>
      <c r="E83" s="12" t="s">
        <v>8</v>
      </c>
      <c r="F83" s="12" t="s">
        <v>5</v>
      </c>
      <c r="G83" s="12"/>
      <c r="H83" s="12" t="s">
        <v>5</v>
      </c>
      <c r="I83" s="12" t="s">
        <v>8</v>
      </c>
      <c r="J83" s="12" t="s">
        <v>8</v>
      </c>
    </row>
    <row r="84" spans="1:10" ht="12">
      <c r="A84" s="9" t="s">
        <v>202</v>
      </c>
      <c r="B84" s="42">
        <v>40933</v>
      </c>
      <c r="C84" s="43">
        <v>1014.0284628855209</v>
      </c>
      <c r="D84" s="11">
        <v>0.2660225649936785</v>
      </c>
      <c r="E84" s="12">
        <v>0.27946959733083226</v>
      </c>
      <c r="F84" s="12">
        <v>0.03475314130888801</v>
      </c>
      <c r="G84" s="12"/>
      <c r="H84" s="12">
        <v>0.007716369111154263</v>
      </c>
      <c r="I84" s="12">
        <v>0.015517818441616987</v>
      </c>
      <c r="J84" s="12">
        <v>0.39264289935808216</v>
      </c>
    </row>
    <row r="85" spans="1:10" ht="12">
      <c r="A85" s="9" t="s">
        <v>202</v>
      </c>
      <c r="B85" s="42">
        <v>40934</v>
      </c>
      <c r="C85" s="43">
        <v>1064.0082387290117</v>
      </c>
      <c r="D85" s="11">
        <v>0.2611037065736593</v>
      </c>
      <c r="E85" s="12">
        <v>0.29091501913288664</v>
      </c>
      <c r="F85" s="12">
        <v>0.042770922566989035</v>
      </c>
      <c r="G85" s="12"/>
      <c r="H85" s="12">
        <v>0.011529464781360582</v>
      </c>
      <c r="I85" s="12">
        <v>0.016304443121909738</v>
      </c>
      <c r="J85" s="12">
        <v>0.3741950580723514</v>
      </c>
    </row>
    <row r="86" spans="1:10" ht="12">
      <c r="A86" s="9" t="s">
        <v>202</v>
      </c>
      <c r="B86" s="42">
        <v>40935</v>
      </c>
      <c r="C86" s="43">
        <v>1089.0120195345758</v>
      </c>
      <c r="D86" s="11">
        <v>0.27290868051814693</v>
      </c>
      <c r="E86" s="12">
        <v>0.2790800291837032</v>
      </c>
      <c r="F86" s="12">
        <v>0.03984091826983815</v>
      </c>
      <c r="G86" s="12"/>
      <c r="H86" s="12">
        <v>0.011707534371071122</v>
      </c>
      <c r="I86" s="12">
        <v>0.017223609265136528</v>
      </c>
      <c r="J86" s="12">
        <v>0.37406527930656</v>
      </c>
    </row>
    <row r="87" spans="1:10" ht="12">
      <c r="A87" s="9" t="s">
        <v>202</v>
      </c>
      <c r="B87" s="42">
        <v>40938</v>
      </c>
      <c r="C87" s="43">
        <v>1075.0125527935397</v>
      </c>
      <c r="D87" s="11">
        <v>0.2800548953437134</v>
      </c>
      <c r="E87" s="12">
        <v>0.2746580624672166</v>
      </c>
      <c r="F87" s="12">
        <v>0.03342772878532797</v>
      </c>
      <c r="G87" s="12"/>
      <c r="H87" s="12">
        <v>0.008919153015546868</v>
      </c>
      <c r="I87" s="12">
        <v>0.015176405352227341</v>
      </c>
      <c r="J87" s="12">
        <v>0.385233540889469</v>
      </c>
    </row>
    <row r="88" spans="1:10" ht="12">
      <c r="A88" s="9" t="s">
        <v>202</v>
      </c>
      <c r="B88" s="42">
        <v>40939</v>
      </c>
      <c r="C88" s="43">
        <v>1033.034881239093</v>
      </c>
      <c r="D88" s="11">
        <v>0.2782991851653054</v>
      </c>
      <c r="E88" s="12">
        <v>0.27903948839945153</v>
      </c>
      <c r="F88" s="12">
        <v>0.02996726749416798</v>
      </c>
      <c r="G88" s="12"/>
      <c r="H88" s="12">
        <v>0.004352612620754009</v>
      </c>
      <c r="I88" s="12">
        <v>0.0155323981332299</v>
      </c>
      <c r="J88" s="12">
        <v>0.39010271365821875</v>
      </c>
    </row>
    <row r="89" spans="1:10" ht="12">
      <c r="A89" s="9" t="s">
        <v>202</v>
      </c>
      <c r="B89" s="42">
        <v>40940</v>
      </c>
      <c r="C89" s="43">
        <v>1025.0014182783798</v>
      </c>
      <c r="D89" s="11">
        <v>0.2956873530236899</v>
      </c>
      <c r="E89" s="12">
        <v>0.27661997654326204</v>
      </c>
      <c r="F89" s="12">
        <v>0.02735331169437444</v>
      </c>
      <c r="G89" s="12"/>
      <c r="H89" s="12">
        <v>0.0057106870282700554</v>
      </c>
      <c r="I89" s="12">
        <v>0.015024795756078896</v>
      </c>
      <c r="J89" s="12">
        <v>0.3788901047601531</v>
      </c>
    </row>
    <row r="90" spans="1:10" ht="12">
      <c r="A90" s="9" t="s">
        <v>202</v>
      </c>
      <c r="B90" s="42">
        <v>40941</v>
      </c>
      <c r="C90" s="43">
        <v>1032.9988885517066</v>
      </c>
      <c r="D90" s="11">
        <v>0.3068862703518444</v>
      </c>
      <c r="E90" s="12">
        <v>0.27280349276731414</v>
      </c>
      <c r="F90" s="12">
        <v>0.037003747495472104</v>
      </c>
      <c r="G90" s="12"/>
      <c r="H90" s="12">
        <v>0.011783655157162955</v>
      </c>
      <c r="I90" s="12">
        <v>0.011822276547175626</v>
      </c>
      <c r="J90" s="12">
        <v>0.3589867864868584</v>
      </c>
    </row>
    <row r="91" spans="1:10" ht="12">
      <c r="A91" s="9" t="s">
        <v>202</v>
      </c>
      <c r="B91" s="42">
        <v>40942</v>
      </c>
      <c r="C91" s="43">
        <v>1046.976424061946</v>
      </c>
      <c r="D91" s="11">
        <v>0.3281100019853646</v>
      </c>
      <c r="E91" s="12">
        <v>0.24782666228729133</v>
      </c>
      <c r="F91" s="12">
        <v>0.038441631791245434</v>
      </c>
      <c r="G91" s="12"/>
      <c r="H91" s="12">
        <v>0.011538649570865235</v>
      </c>
      <c r="I91" s="12">
        <v>0.007487582571383217</v>
      </c>
      <c r="J91" s="12">
        <v>0.36476642024757133</v>
      </c>
    </row>
    <row r="92" spans="1:10" ht="12">
      <c r="A92" s="9" t="s">
        <v>202</v>
      </c>
      <c r="B92" s="42">
        <v>40945</v>
      </c>
      <c r="C92" s="43">
        <v>1050.9955408614587</v>
      </c>
      <c r="D92" s="11">
        <v>0.3178559580509152</v>
      </c>
      <c r="E92" s="12">
        <v>0.24651524780919296</v>
      </c>
      <c r="F92" s="12">
        <v>0.046863515443138715</v>
      </c>
      <c r="G92" s="12"/>
      <c r="H92" s="12">
        <v>0.008202963697547137</v>
      </c>
      <c r="I92" s="12">
        <v>0.007630396293864652</v>
      </c>
      <c r="J92" s="12">
        <v>0.3714362004923957</v>
      </c>
    </row>
    <row r="93" spans="1:10" ht="12">
      <c r="A93" s="9" t="s">
        <v>202</v>
      </c>
      <c r="B93" s="42">
        <v>40946</v>
      </c>
      <c r="C93" s="43">
        <v>999.993916495977</v>
      </c>
      <c r="D93" s="11">
        <v>0.3057526252793175</v>
      </c>
      <c r="E93" s="12">
        <v>0.2527024419043382</v>
      </c>
      <c r="F93" s="12">
        <v>0.04687735906173655</v>
      </c>
      <c r="G93" s="12"/>
      <c r="H93" s="12">
        <v>0.003910626718245343</v>
      </c>
      <c r="I93" s="12">
        <v>0.008992466023319691</v>
      </c>
      <c r="J93" s="12">
        <v>0.3792894788140771</v>
      </c>
    </row>
    <row r="94" spans="1:10" ht="12">
      <c r="A94" s="9" t="s">
        <v>202</v>
      </c>
      <c r="B94" s="42">
        <v>40947</v>
      </c>
      <c r="C94" s="43">
        <v>984.9861986836468</v>
      </c>
      <c r="D94" s="11">
        <v>0.3019570022843718</v>
      </c>
      <c r="E94" s="12">
        <v>0.25195884281188785</v>
      </c>
      <c r="F94" s="12">
        <v>0.0429398857603007</v>
      </c>
      <c r="G94" s="12"/>
      <c r="H94" s="12">
        <v>0.005515796840573077</v>
      </c>
      <c r="I94" s="12">
        <v>0.0125717903365019</v>
      </c>
      <c r="J94" s="12">
        <v>0.3844107313136777</v>
      </c>
    </row>
    <row r="95" spans="1:10" ht="12">
      <c r="A95" s="9" t="s">
        <v>202</v>
      </c>
      <c r="B95" s="42">
        <v>40948</v>
      </c>
      <c r="C95" s="43">
        <v>966.9880808032922</v>
      </c>
      <c r="D95" s="11">
        <v>0.2887523144462241</v>
      </c>
      <c r="E95" s="12">
        <v>0.2849510763093</v>
      </c>
      <c r="F95" s="12">
        <v>0.04276112789968153</v>
      </c>
      <c r="G95" s="12"/>
      <c r="H95" s="12">
        <v>0.007390591304250876</v>
      </c>
      <c r="I95" s="12">
        <v>0.013180567493837524</v>
      </c>
      <c r="J95" s="12">
        <v>0.36198503856068515</v>
      </c>
    </row>
    <row r="96" spans="1:10" ht="12">
      <c r="A96" s="9" t="s">
        <v>202</v>
      </c>
      <c r="B96" s="42">
        <v>40949</v>
      </c>
      <c r="C96" s="43">
        <v>990.9665272402794</v>
      </c>
      <c r="D96" s="11">
        <v>0.30437754415155077</v>
      </c>
      <c r="E96" s="12">
        <v>0.28856850302209214</v>
      </c>
      <c r="F96" s="12">
        <v>0.04078829675633366</v>
      </c>
      <c r="G96" s="12"/>
      <c r="H96" s="12">
        <v>0.0051238195036820535</v>
      </c>
      <c r="I96" s="12">
        <v>0.014919661758543657</v>
      </c>
      <c r="J96" s="12">
        <v>0.3462221748077979</v>
      </c>
    </row>
    <row r="97" spans="1:10" ht="12">
      <c r="A97" s="9" t="s">
        <v>202</v>
      </c>
      <c r="B97" s="42">
        <v>40952</v>
      </c>
      <c r="C97" s="43">
        <v>977.9701350458843</v>
      </c>
      <c r="D97" s="11">
        <v>0.29095956062584777</v>
      </c>
      <c r="E97" s="12">
        <v>0.28881969683512093</v>
      </c>
      <c r="F97" s="12">
        <v>0.04188233226884739</v>
      </c>
      <c r="G97" s="12"/>
      <c r="H97" s="12">
        <v>0.0037998146142673105</v>
      </c>
      <c r="I97" s="12">
        <v>0.01364994466148412</v>
      </c>
      <c r="J97" s="12">
        <v>0.3608886509944327</v>
      </c>
    </row>
    <row r="98" spans="1:10" ht="12">
      <c r="A98" s="9" t="s">
        <v>202</v>
      </c>
      <c r="B98" s="42">
        <v>40953</v>
      </c>
      <c r="C98" s="43">
        <v>977.9800127182953</v>
      </c>
      <c r="D98" s="11">
        <v>0.29290845544296545</v>
      </c>
      <c r="E98" s="12">
        <v>0.2687770187223754</v>
      </c>
      <c r="F98" s="12">
        <v>0.04043953376318658</v>
      </c>
      <c r="G98" s="12"/>
      <c r="H98" s="12">
        <v>0.009543061060937863</v>
      </c>
      <c r="I98" s="12">
        <v>0.012433116013694677</v>
      </c>
      <c r="J98" s="12">
        <v>0.37539688894306006</v>
      </c>
    </row>
    <row r="99" spans="1:10" ht="12">
      <c r="A99" s="9" t="s">
        <v>202</v>
      </c>
      <c r="B99" s="42">
        <v>40954</v>
      </c>
      <c r="C99" s="43">
        <v>978.001636142781</v>
      </c>
      <c r="D99" s="11">
        <v>0.2800553641818308</v>
      </c>
      <c r="E99" s="12">
        <v>0.2665571211456325</v>
      </c>
      <c r="F99" s="12">
        <v>0.03584265478765333</v>
      </c>
      <c r="G99" s="12"/>
      <c r="H99" s="12">
        <v>0.009179878467934315</v>
      </c>
      <c r="I99" s="12">
        <v>0.011987139502208024</v>
      </c>
      <c r="J99" s="12">
        <v>0.39502245512698947</v>
      </c>
    </row>
    <row r="100" spans="1:10" ht="12">
      <c r="A100" s="9" t="s">
        <v>202</v>
      </c>
      <c r="B100" s="42">
        <v>40955</v>
      </c>
      <c r="C100" s="43">
        <v>968.9982506923263</v>
      </c>
      <c r="D100" s="11">
        <v>0.27768117556490846</v>
      </c>
      <c r="E100" s="12">
        <v>0.27273850663398413</v>
      </c>
      <c r="F100" s="12">
        <v>0.03639957379427819</v>
      </c>
      <c r="G100" s="12"/>
      <c r="H100" s="12">
        <v>0.011042585015305716</v>
      </c>
      <c r="I100" s="12">
        <v>0.0101182672218236</v>
      </c>
      <c r="J100" s="12">
        <v>0.3906645049819482</v>
      </c>
    </row>
    <row r="101" spans="1:10" ht="12">
      <c r="A101" s="9" t="s">
        <v>202</v>
      </c>
      <c r="B101" s="42">
        <v>40956</v>
      </c>
      <c r="C101" s="43">
        <v>953.9712518223646</v>
      </c>
      <c r="D101" s="11">
        <v>0.26617706003918634</v>
      </c>
      <c r="E101" s="12">
        <v>0.28209727599382206</v>
      </c>
      <c r="F101" s="12">
        <v>0.03508805670236911</v>
      </c>
      <c r="G101" s="12"/>
      <c r="H101" s="12">
        <v>0.008183129215862762</v>
      </c>
      <c r="I101" s="12">
        <v>0.009083740942872185</v>
      </c>
      <c r="J101" s="12">
        <v>0.3976331881626524</v>
      </c>
    </row>
    <row r="102" spans="1:10" ht="12">
      <c r="A102" s="9" t="s">
        <v>202</v>
      </c>
      <c r="B102" s="42">
        <v>40959</v>
      </c>
      <c r="C102" s="43">
        <v>951.9559098130657</v>
      </c>
      <c r="D102" s="11">
        <v>0.26125792530252173</v>
      </c>
      <c r="E102" s="12">
        <v>0.2738911630534023</v>
      </c>
      <c r="F102" s="12">
        <v>0.03961841222632224</v>
      </c>
      <c r="G102" s="12"/>
      <c r="H102" s="12">
        <v>0.011007781930523533</v>
      </c>
      <c r="I102" s="12">
        <v>0.008985890277088607</v>
      </c>
      <c r="J102" s="12">
        <v>0.40292310055124414</v>
      </c>
    </row>
    <row r="103" spans="1:10" ht="12">
      <c r="A103" s="9" t="s">
        <v>202</v>
      </c>
      <c r="B103" s="42">
        <v>40960</v>
      </c>
      <c r="C103" s="43">
        <v>983.9678952414403</v>
      </c>
      <c r="D103" s="11">
        <v>0.2661854741117663</v>
      </c>
      <c r="E103" s="12">
        <v>0.286854672385544</v>
      </c>
      <c r="F103" s="12">
        <v>0.041825428030731464</v>
      </c>
      <c r="G103" s="12"/>
      <c r="H103" s="12">
        <v>0.017449901992082777</v>
      </c>
      <c r="I103" s="12">
        <v>0.011432234268591917</v>
      </c>
      <c r="J103" s="12">
        <v>0.37393656255238533</v>
      </c>
    </row>
    <row r="104" spans="1:10" ht="12">
      <c r="A104" s="9" t="s">
        <v>202</v>
      </c>
      <c r="B104" s="42">
        <v>40961</v>
      </c>
      <c r="C104" s="43">
        <v>985.9776273565292</v>
      </c>
      <c r="D104" s="11">
        <v>0.28300032180382356</v>
      </c>
      <c r="E104" s="12">
        <v>0.28148324767191657</v>
      </c>
      <c r="F104" s="12">
        <v>0.04688304762167689</v>
      </c>
      <c r="G104" s="12"/>
      <c r="H104" s="12">
        <v>0.018621571553022808</v>
      </c>
      <c r="I104" s="12">
        <v>0.013388323007717686</v>
      </c>
      <c r="J104" s="12">
        <v>0.3551918498922082</v>
      </c>
    </row>
    <row r="105" spans="1:10" ht="12">
      <c r="A105" s="9" t="s">
        <v>202</v>
      </c>
      <c r="B105" s="42">
        <v>40962</v>
      </c>
      <c r="C105" s="43">
        <v>971.976907364033</v>
      </c>
      <c r="D105" s="11">
        <v>0.28446987453045947</v>
      </c>
      <c r="E105" s="12">
        <v>0.29014617549240557</v>
      </c>
      <c r="F105" s="12">
        <v>0.04929919669307931</v>
      </c>
      <c r="G105" s="12"/>
      <c r="H105" s="12">
        <v>0.020941475647537077</v>
      </c>
      <c r="I105" s="12">
        <v>0.014128645273711904</v>
      </c>
      <c r="J105" s="12">
        <v>0.34101463236280605</v>
      </c>
    </row>
    <row r="106" spans="1:10" ht="12">
      <c r="A106" s="9" t="s">
        <v>202</v>
      </c>
      <c r="B106" s="42">
        <v>40963</v>
      </c>
      <c r="C106" s="43">
        <v>938.9875136077205</v>
      </c>
      <c r="D106" s="11">
        <v>0.29428401833002243</v>
      </c>
      <c r="E106" s="12">
        <v>0.2891519131055838</v>
      </c>
      <c r="F106" s="12">
        <v>0.046431756828521686</v>
      </c>
      <c r="G106" s="12"/>
      <c r="H106" s="12">
        <v>0.013683160156946886</v>
      </c>
      <c r="I106" s="12">
        <v>0.01198878549412262</v>
      </c>
      <c r="J106" s="12">
        <v>0.3444603660848027</v>
      </c>
    </row>
    <row r="107" spans="1:10" ht="12">
      <c r="A107" s="9" t="s">
        <v>202</v>
      </c>
      <c r="B107" s="42">
        <v>40966</v>
      </c>
      <c r="C107" s="43">
        <v>949.0060481457815</v>
      </c>
      <c r="D107" s="11">
        <v>0.28979824921969194</v>
      </c>
      <c r="E107" s="12">
        <v>0.28716648877535883</v>
      </c>
      <c r="F107" s="12">
        <v>0.047583910073783424</v>
      </c>
      <c r="G107" s="12"/>
      <c r="H107" s="12">
        <v>0.011078309875979797</v>
      </c>
      <c r="I107" s="12">
        <v>0.011546401986703847</v>
      </c>
      <c r="J107" s="12">
        <v>0.352184081664624</v>
      </c>
    </row>
    <row r="108" spans="1:10" ht="12">
      <c r="A108" s="9" t="s">
        <v>202</v>
      </c>
      <c r="B108" s="42">
        <v>40967</v>
      </c>
      <c r="C108" s="43">
        <v>962.0270181324368</v>
      </c>
      <c r="D108" s="11">
        <v>0.2905134501108926</v>
      </c>
      <c r="E108" s="12">
        <v>0.27504560087102164</v>
      </c>
      <c r="F108" s="12">
        <v>0.042060464680503375</v>
      </c>
      <c r="G108" s="12"/>
      <c r="H108" s="12">
        <v>0.008750016929979829</v>
      </c>
      <c r="I108" s="12">
        <v>0.01176357225059533</v>
      </c>
      <c r="J108" s="12">
        <v>0.3697450214168905</v>
      </c>
    </row>
    <row r="109" spans="1:10" ht="12">
      <c r="A109" s="9" t="s">
        <v>202</v>
      </c>
      <c r="B109" s="42">
        <v>40968</v>
      </c>
      <c r="C109" s="43">
        <v>968.0163206473098</v>
      </c>
      <c r="D109" s="11">
        <v>0.2859647485717173</v>
      </c>
      <c r="E109" s="12">
        <v>0.27263163309593935</v>
      </c>
      <c r="F109" s="12">
        <v>0.038810890771090664</v>
      </c>
      <c r="G109" s="12"/>
      <c r="H109" s="12">
        <v>0.009034479543384509</v>
      </c>
      <c r="I109" s="12">
        <v>0.013789905833559</v>
      </c>
      <c r="J109" s="12">
        <v>0.37764646844419264</v>
      </c>
    </row>
    <row r="110" spans="1:10" ht="12">
      <c r="A110" s="9" t="s">
        <v>202</v>
      </c>
      <c r="B110" s="42">
        <v>40969</v>
      </c>
      <c r="C110" s="43" t="s">
        <v>28</v>
      </c>
      <c r="D110" s="11" t="s">
        <v>29</v>
      </c>
      <c r="E110" s="12" t="s">
        <v>29</v>
      </c>
      <c r="F110" s="12" t="s">
        <v>5</v>
      </c>
      <c r="G110" s="12"/>
      <c r="H110" s="12" t="s">
        <v>5</v>
      </c>
      <c r="I110" s="12" t="s">
        <v>29</v>
      </c>
      <c r="J110" s="12" t="s">
        <v>29</v>
      </c>
    </row>
    <row r="111" spans="1:10" ht="12">
      <c r="A111" s="9" t="s">
        <v>202</v>
      </c>
      <c r="B111" s="42">
        <v>40970</v>
      </c>
      <c r="C111" s="43">
        <v>947.9998373366046</v>
      </c>
      <c r="D111" s="11">
        <v>0.2921063809022956</v>
      </c>
      <c r="E111" s="12">
        <v>0.2712243576804281</v>
      </c>
      <c r="F111" s="12">
        <v>0.037897711720990566</v>
      </c>
      <c r="G111" s="12"/>
      <c r="H111" s="12">
        <v>0.010501820548859378</v>
      </c>
      <c r="I111" s="12">
        <v>0.012498393993719012</v>
      </c>
      <c r="J111" s="12">
        <v>0.3732869303263467</v>
      </c>
    </row>
    <row r="112" spans="1:10" ht="12">
      <c r="A112" s="9" t="s">
        <v>202</v>
      </c>
      <c r="B112" s="42">
        <v>40973</v>
      </c>
      <c r="C112" s="43">
        <v>926.9854112937052</v>
      </c>
      <c r="D112" s="11">
        <v>0.29233824491639065</v>
      </c>
      <c r="E112" s="12">
        <v>0.27968073366596313</v>
      </c>
      <c r="F112" s="12">
        <v>0.042310188693067526</v>
      </c>
      <c r="G112" s="12"/>
      <c r="H112" s="12">
        <v>0.016472406872901153</v>
      </c>
      <c r="I112" s="12">
        <v>0.013585521817181085</v>
      </c>
      <c r="J112" s="12">
        <v>0.3530528575569644</v>
      </c>
    </row>
    <row r="113" spans="1:10" ht="12">
      <c r="A113" s="9" t="s">
        <v>202</v>
      </c>
      <c r="B113" s="42">
        <v>40974</v>
      </c>
      <c r="C113" s="43">
        <v>976.9988554540151</v>
      </c>
      <c r="D113" s="11">
        <v>0.29400199992571996</v>
      </c>
      <c r="E113" s="12">
        <v>0.2884376595895552</v>
      </c>
      <c r="F113" s="12">
        <v>0.05228874368143096</v>
      </c>
      <c r="G113" s="12"/>
      <c r="H113" s="12">
        <v>0.02155344442753988</v>
      </c>
      <c r="I113" s="12">
        <v>0.011827840303079021</v>
      </c>
      <c r="J113" s="12">
        <v>0.3287967381098025</v>
      </c>
    </row>
    <row r="114" spans="1:10" ht="12">
      <c r="A114" s="9" t="s">
        <v>202</v>
      </c>
      <c r="B114" s="42">
        <v>40975</v>
      </c>
      <c r="C114" s="43">
        <v>1008.024919901547</v>
      </c>
      <c r="D114" s="11">
        <v>0.2893496114936749</v>
      </c>
      <c r="E114" s="12">
        <v>0.2835827287868015</v>
      </c>
      <c r="F114" s="12">
        <v>0.04685844035865543</v>
      </c>
      <c r="G114" s="12"/>
      <c r="H114" s="12">
        <v>0.01996667757283073</v>
      </c>
      <c r="I114" s="12">
        <v>0.009388387021030424</v>
      </c>
      <c r="J114" s="12">
        <v>0.3470605164973495</v>
      </c>
    </row>
    <row r="115" spans="1:10" ht="12">
      <c r="A115" s="9" t="s">
        <v>202</v>
      </c>
      <c r="B115" s="42">
        <v>40976</v>
      </c>
      <c r="C115" s="43">
        <v>1035.0241419305464</v>
      </c>
      <c r="D115" s="11">
        <v>0.2887366480940098</v>
      </c>
      <c r="E115" s="12">
        <v>0.28635704324978056</v>
      </c>
      <c r="F115" s="12">
        <v>0.0440357805908825</v>
      </c>
      <c r="G115" s="12"/>
      <c r="H115" s="12">
        <v>0.01443974541476714</v>
      </c>
      <c r="I115" s="12">
        <v>0.008011527115229577</v>
      </c>
      <c r="J115" s="12">
        <v>0.35120578609874337</v>
      </c>
    </row>
    <row r="116" spans="1:10" ht="12">
      <c r="A116" s="9" t="s">
        <v>202</v>
      </c>
      <c r="B116" s="42">
        <v>40977</v>
      </c>
      <c r="C116" s="43">
        <v>979.0073600196899</v>
      </c>
      <c r="D116" s="11">
        <v>0.3010189844874658</v>
      </c>
      <c r="E116" s="12">
        <v>0.2574483641203085</v>
      </c>
      <c r="F116" s="12">
        <v>0.044567320660386454</v>
      </c>
      <c r="G116" s="12"/>
      <c r="H116" s="12">
        <v>0.007946969734340037</v>
      </c>
      <c r="I116" s="12">
        <v>0.010966868357627451</v>
      </c>
      <c r="J116" s="12">
        <v>0.371371550688625</v>
      </c>
    </row>
    <row r="117" spans="1:10" ht="12">
      <c r="A117" s="9" t="s">
        <v>202</v>
      </c>
      <c r="B117" s="42">
        <v>40980</v>
      </c>
      <c r="C117" s="43">
        <v>1005.9728341014875</v>
      </c>
      <c r="D117" s="11">
        <v>0.3066074934157348</v>
      </c>
      <c r="E117" s="12">
        <v>0.25195615777447616</v>
      </c>
      <c r="F117" s="12">
        <v>0.056445272344793795</v>
      </c>
      <c r="G117" s="12"/>
      <c r="H117" s="12">
        <v>0.010164685561358326</v>
      </c>
      <c r="I117" s="12">
        <v>0.01656946910481912</v>
      </c>
      <c r="J117" s="12">
        <v>0.3532821336454581</v>
      </c>
    </row>
    <row r="118" spans="1:10" ht="12">
      <c r="A118" s="9" t="s">
        <v>202</v>
      </c>
      <c r="B118" s="42">
        <v>40981</v>
      </c>
      <c r="C118" s="43">
        <v>1017.9554653601288</v>
      </c>
      <c r="D118" s="11">
        <v>0.3128359501309497</v>
      </c>
      <c r="E118" s="12">
        <v>0.24626899927026047</v>
      </c>
      <c r="F118" s="12">
        <v>0.06911907233452633</v>
      </c>
      <c r="G118" s="12"/>
      <c r="H118" s="12">
        <v>0.009143810348190342</v>
      </c>
      <c r="I118" s="12">
        <v>0.013690933658054051</v>
      </c>
      <c r="J118" s="12">
        <v>0.3472347947204013</v>
      </c>
    </row>
    <row r="119" spans="1:10" ht="12">
      <c r="A119" s="9" t="s">
        <v>202</v>
      </c>
      <c r="B119" s="42">
        <v>40982</v>
      </c>
      <c r="C119" s="43">
        <v>1052.9918913676054</v>
      </c>
      <c r="D119" s="11">
        <v>0.31487972078564064</v>
      </c>
      <c r="E119" s="12">
        <v>0.2513910833768583</v>
      </c>
      <c r="F119" s="12">
        <v>0.060977887493879245</v>
      </c>
      <c r="G119" s="12"/>
      <c r="H119" s="12">
        <v>0.012264503911802388</v>
      </c>
      <c r="I119" s="12">
        <v>0.014853902463402293</v>
      </c>
      <c r="J119" s="12">
        <v>0.34392646243079855</v>
      </c>
    </row>
    <row r="120" spans="1:10" ht="12">
      <c r="A120" s="9" t="s">
        <v>202</v>
      </c>
      <c r="B120" s="42">
        <v>40983</v>
      </c>
      <c r="C120" s="43">
        <v>1019.9978090575025</v>
      </c>
      <c r="D120" s="11">
        <v>0.32561558907823457</v>
      </c>
      <c r="E120" s="12">
        <v>0.261387337351326</v>
      </c>
      <c r="F120" s="12">
        <v>0.047827118326864204</v>
      </c>
      <c r="G120" s="12"/>
      <c r="H120" s="12">
        <v>0.009137314517707147</v>
      </c>
      <c r="I120" s="12">
        <v>0.013519945013873514</v>
      </c>
      <c r="J120" s="12">
        <v>0.3372607798083685</v>
      </c>
    </row>
    <row r="121" spans="1:10" ht="12">
      <c r="A121" s="9" t="s">
        <v>202</v>
      </c>
      <c r="B121" s="42">
        <v>40984</v>
      </c>
      <c r="C121" s="43">
        <v>1023.0200246973013</v>
      </c>
      <c r="D121" s="11">
        <v>0.32226989129541633</v>
      </c>
      <c r="E121" s="12">
        <v>0.25922695295137493</v>
      </c>
      <c r="F121" s="12">
        <v>0.0346119088400498</v>
      </c>
      <c r="G121" s="12"/>
      <c r="H121" s="12">
        <v>0.007854219299965234</v>
      </c>
      <c r="I121" s="12">
        <v>0.016049156442921667</v>
      </c>
      <c r="J121" s="12">
        <v>0.3564423948042632</v>
      </c>
    </row>
    <row r="122" spans="1:10" ht="12">
      <c r="A122" s="9" t="s">
        <v>202</v>
      </c>
      <c r="B122" s="42">
        <v>40987</v>
      </c>
      <c r="C122" s="43">
        <v>966.9859200874587</v>
      </c>
      <c r="D122" s="11">
        <v>0.3171491062433091</v>
      </c>
      <c r="E122" s="12">
        <v>0.28410664162210125</v>
      </c>
      <c r="F122" s="12">
        <v>0.041158853632047014</v>
      </c>
      <c r="G122" s="12"/>
      <c r="H122" s="12">
        <v>0.013687735038702789</v>
      </c>
      <c r="I122" s="12">
        <v>0.013436848128057751</v>
      </c>
      <c r="J122" s="12">
        <v>0.32470000428711066</v>
      </c>
    </row>
    <row r="123" spans="1:10" ht="12">
      <c r="A123" s="9" t="s">
        <v>202</v>
      </c>
      <c r="B123" s="42">
        <v>40988</v>
      </c>
      <c r="C123" s="43">
        <v>994.9958793337664</v>
      </c>
      <c r="D123" s="11">
        <v>0.32253024370424166</v>
      </c>
      <c r="E123" s="12">
        <v>0.2712306450988289</v>
      </c>
      <c r="F123" s="12">
        <v>0.05093487544262542</v>
      </c>
      <c r="G123" s="12"/>
      <c r="H123" s="12">
        <v>0.015356147045593948</v>
      </c>
      <c r="I123" s="12">
        <v>0.011542472213756457</v>
      </c>
      <c r="J123" s="12">
        <v>0.32397095940022097</v>
      </c>
    </row>
    <row r="124" spans="1:10" ht="12">
      <c r="A124" s="9" t="s">
        <v>202</v>
      </c>
      <c r="B124" s="42">
        <v>40989</v>
      </c>
      <c r="C124" s="43">
        <v>955.0028379822143</v>
      </c>
      <c r="D124" s="11">
        <v>0.33479093801216103</v>
      </c>
      <c r="E124" s="12">
        <v>0.26823800737737863</v>
      </c>
      <c r="F124" s="12">
        <v>0.04854553948071782</v>
      </c>
      <c r="G124" s="12"/>
      <c r="H124" s="12">
        <v>0.01679096565391537</v>
      </c>
      <c r="I124" s="12">
        <v>0.007683532066812229</v>
      </c>
      <c r="J124" s="12">
        <v>0.31330867166932874</v>
      </c>
    </row>
    <row r="125" spans="1:10" ht="12">
      <c r="A125" s="9" t="s">
        <v>202</v>
      </c>
      <c r="B125" s="42">
        <v>40990</v>
      </c>
      <c r="C125" s="43">
        <v>980.0092571416608</v>
      </c>
      <c r="D125" s="11">
        <v>0.3148735426167111</v>
      </c>
      <c r="E125" s="12">
        <v>0.2537153291394993</v>
      </c>
      <c r="F125" s="12">
        <v>0.051307249768292366</v>
      </c>
      <c r="G125" s="12"/>
      <c r="H125" s="12">
        <v>0.01447439421473501</v>
      </c>
      <c r="I125" s="12">
        <v>0.008969852462532757</v>
      </c>
      <c r="J125" s="12">
        <v>0.3459417168199557</v>
      </c>
    </row>
    <row r="126" spans="1:10" ht="12">
      <c r="A126" s="9" t="s">
        <v>202</v>
      </c>
      <c r="B126" s="42">
        <v>40991</v>
      </c>
      <c r="C126" s="43">
        <v>950.9982116732293</v>
      </c>
      <c r="D126" s="11">
        <v>0.3114953997952737</v>
      </c>
      <c r="E126" s="12">
        <v>0.24897394464968373</v>
      </c>
      <c r="F126" s="12">
        <v>0.044236559107355335</v>
      </c>
      <c r="G126" s="12"/>
      <c r="H126" s="12">
        <v>0.012923450556070705</v>
      </c>
      <c r="I126" s="12">
        <v>0.008771760962951415</v>
      </c>
      <c r="J126" s="12">
        <v>0.3572378503388666</v>
      </c>
    </row>
    <row r="127" spans="1:10" ht="12">
      <c r="A127" s="9" t="s">
        <v>202</v>
      </c>
      <c r="B127" s="42">
        <v>40994</v>
      </c>
      <c r="C127" s="43">
        <v>947</v>
      </c>
      <c r="D127" s="11">
        <v>0.3162932759619847</v>
      </c>
      <c r="E127" s="12">
        <v>0.24205371621337513</v>
      </c>
      <c r="F127" s="12">
        <v>0.046226062228708516</v>
      </c>
      <c r="G127" s="12"/>
      <c r="H127" s="12">
        <v>0.012036533725341686</v>
      </c>
      <c r="I127" s="12">
        <v>0.010127352426610713</v>
      </c>
      <c r="J127" s="12">
        <v>0.35947327878145235</v>
      </c>
    </row>
    <row r="128" spans="1:10" ht="12">
      <c r="A128" s="9" t="s">
        <v>202</v>
      </c>
      <c r="B128" s="42">
        <v>40995</v>
      </c>
      <c r="C128" s="43">
        <v>992</v>
      </c>
      <c r="D128" s="11">
        <v>0.33806828042298626</v>
      </c>
      <c r="E128" s="12">
        <v>0.22953540167740025</v>
      </c>
      <c r="F128" s="12">
        <v>0.04227033704296377</v>
      </c>
      <c r="G128" s="12"/>
      <c r="H128" s="12">
        <v>0.00790013664853315</v>
      </c>
      <c r="I128" s="12">
        <v>0.0068414644483177625</v>
      </c>
      <c r="J128" s="12">
        <v>0.3608990513488574</v>
      </c>
    </row>
    <row r="129" spans="1:10" ht="12">
      <c r="A129" s="9" t="s">
        <v>202</v>
      </c>
      <c r="B129" s="42">
        <v>40996</v>
      </c>
      <c r="C129" s="43">
        <v>945</v>
      </c>
      <c r="D129" s="11">
        <v>0.33641078403853913</v>
      </c>
      <c r="E129" s="12">
        <v>0.24142919789677064</v>
      </c>
      <c r="F129" s="12">
        <v>0.047887622113243294</v>
      </c>
      <c r="G129" s="12"/>
      <c r="H129" s="12">
        <v>0.008085930694965986</v>
      </c>
      <c r="I129" s="12">
        <v>0.009070329988876313</v>
      </c>
      <c r="J129" s="12">
        <v>0.34848472276625814</v>
      </c>
    </row>
    <row r="130" spans="1:10" ht="12">
      <c r="A130" s="9" t="s">
        <v>202</v>
      </c>
      <c r="B130" s="42">
        <v>40997</v>
      </c>
      <c r="C130" s="43">
        <v>964</v>
      </c>
      <c r="D130" s="11">
        <v>0.32995235416423097</v>
      </c>
      <c r="E130" s="12">
        <v>0.25048602725101227</v>
      </c>
      <c r="F130" s="12">
        <v>0.04725734349186447</v>
      </c>
      <c r="G130" s="12"/>
      <c r="H130" s="12">
        <v>0.013535287992430265</v>
      </c>
      <c r="I130" s="12">
        <v>0.010919099108265015</v>
      </c>
      <c r="J130" s="12">
        <v>0.3343610397196671</v>
      </c>
    </row>
    <row r="131" spans="1:10" ht="12">
      <c r="A131" s="9" t="s">
        <v>202</v>
      </c>
      <c r="B131" s="42">
        <v>40998</v>
      </c>
      <c r="C131" s="43">
        <v>915</v>
      </c>
      <c r="D131" s="11">
        <v>0.3366388461504782</v>
      </c>
      <c r="E131" s="12">
        <v>0.24820432125395375</v>
      </c>
      <c r="F131" s="12">
        <v>0.0456728244365286</v>
      </c>
      <c r="G131" s="12"/>
      <c r="H131" s="12">
        <v>0.01556931737633325</v>
      </c>
      <c r="I131" s="12">
        <v>0.01830511104184841</v>
      </c>
      <c r="J131" s="12">
        <v>0.3202228070461758</v>
      </c>
    </row>
    <row r="132" spans="1:10" ht="12">
      <c r="A132" s="9" t="s">
        <v>202</v>
      </c>
      <c r="B132" s="42">
        <v>41001</v>
      </c>
      <c r="C132" s="43">
        <v>933.968833647561</v>
      </c>
      <c r="D132" s="11" t="s">
        <v>38</v>
      </c>
      <c r="E132" s="11" t="s">
        <v>38</v>
      </c>
      <c r="F132" s="11" t="s">
        <v>5</v>
      </c>
      <c r="G132" s="11"/>
      <c r="H132" s="11" t="s">
        <v>5</v>
      </c>
      <c r="I132" s="11" t="s">
        <v>38</v>
      </c>
      <c r="J132" s="11" t="s">
        <v>38</v>
      </c>
    </row>
    <row r="133" spans="1:10" ht="12">
      <c r="A133" s="9" t="s">
        <v>202</v>
      </c>
      <c r="B133" s="42">
        <v>41002</v>
      </c>
      <c r="C133" s="43">
        <v>928.9747602050721</v>
      </c>
      <c r="D133" s="11" t="s">
        <v>38</v>
      </c>
      <c r="E133" s="11" t="s">
        <v>38</v>
      </c>
      <c r="F133" s="11" t="s">
        <v>5</v>
      </c>
      <c r="G133" s="11"/>
      <c r="H133" s="11" t="s">
        <v>5</v>
      </c>
      <c r="I133" s="11" t="s">
        <v>38</v>
      </c>
      <c r="J133" s="11" t="s">
        <v>38</v>
      </c>
    </row>
    <row r="134" spans="1:10" ht="12">
      <c r="A134" s="9" t="s">
        <v>202</v>
      </c>
      <c r="B134" s="42">
        <v>41003</v>
      </c>
      <c r="C134" s="43">
        <v>939.9913841279978</v>
      </c>
      <c r="D134" s="11" t="s">
        <v>38</v>
      </c>
      <c r="E134" s="11" t="s">
        <v>38</v>
      </c>
      <c r="F134" s="11" t="s">
        <v>5</v>
      </c>
      <c r="G134" s="11"/>
      <c r="H134" s="11" t="s">
        <v>5</v>
      </c>
      <c r="I134" s="11" t="s">
        <v>38</v>
      </c>
      <c r="J134" s="11" t="s">
        <v>38</v>
      </c>
    </row>
    <row r="135" spans="1:10" ht="12">
      <c r="A135" s="9" t="s">
        <v>202</v>
      </c>
      <c r="B135" s="42">
        <v>41004</v>
      </c>
      <c r="C135" s="43">
        <v>998.0024078806077</v>
      </c>
      <c r="D135" s="11" t="s">
        <v>38</v>
      </c>
      <c r="E135" s="11" t="s">
        <v>38</v>
      </c>
      <c r="F135" s="11" t="s">
        <v>5</v>
      </c>
      <c r="G135" s="11"/>
      <c r="H135" s="11" t="s">
        <v>5</v>
      </c>
      <c r="I135" s="11" t="s">
        <v>38</v>
      </c>
      <c r="J135" s="11" t="s">
        <v>38</v>
      </c>
    </row>
    <row r="136" spans="1:10" ht="12">
      <c r="A136" s="9" t="s">
        <v>202</v>
      </c>
      <c r="B136" s="42">
        <v>41005</v>
      </c>
      <c r="C136" s="43">
        <v>1089.9949908451158</v>
      </c>
      <c r="D136" s="11" t="s">
        <v>38</v>
      </c>
      <c r="E136" s="11" t="s">
        <v>38</v>
      </c>
      <c r="F136" s="11" t="s">
        <v>5</v>
      </c>
      <c r="G136" s="11"/>
      <c r="H136" s="11" t="s">
        <v>5</v>
      </c>
      <c r="I136" s="11" t="s">
        <v>38</v>
      </c>
      <c r="J136" s="11" t="s">
        <v>38</v>
      </c>
    </row>
    <row r="137" spans="1:10" ht="12">
      <c r="A137" s="9" t="s">
        <v>202</v>
      </c>
      <c r="B137" s="42">
        <v>41008</v>
      </c>
      <c r="C137" s="43">
        <v>1477.9909944797091</v>
      </c>
      <c r="D137" s="11" t="s">
        <v>38</v>
      </c>
      <c r="E137" s="11" t="s">
        <v>38</v>
      </c>
      <c r="F137" s="11" t="s">
        <v>5</v>
      </c>
      <c r="G137" s="11"/>
      <c r="H137" s="11" t="s">
        <v>5</v>
      </c>
      <c r="I137" s="11" t="s">
        <v>38</v>
      </c>
      <c r="J137" s="11" t="s">
        <v>38</v>
      </c>
    </row>
    <row r="138" spans="1:10" ht="12">
      <c r="A138" s="9" t="s">
        <v>202</v>
      </c>
      <c r="B138" s="42">
        <v>41009</v>
      </c>
      <c r="C138" s="43">
        <v>1884.9904546589685</v>
      </c>
      <c r="D138" s="11" t="s">
        <v>38</v>
      </c>
      <c r="E138" s="11" t="s">
        <v>38</v>
      </c>
      <c r="F138" s="11" t="s">
        <v>5</v>
      </c>
      <c r="G138" s="11"/>
      <c r="H138" s="11" t="s">
        <v>5</v>
      </c>
      <c r="I138" s="11" t="s">
        <v>38</v>
      </c>
      <c r="J138" s="11" t="s">
        <v>38</v>
      </c>
    </row>
    <row r="139" spans="1:10" ht="12">
      <c r="A139" s="9" t="s">
        <v>202</v>
      </c>
      <c r="B139" s="42">
        <v>41010</v>
      </c>
      <c r="C139" s="43" t="s">
        <v>37</v>
      </c>
      <c r="D139" s="11" t="s">
        <v>38</v>
      </c>
      <c r="E139" s="11" t="s">
        <v>38</v>
      </c>
      <c r="F139" s="11" t="s">
        <v>5</v>
      </c>
      <c r="G139" s="11"/>
      <c r="H139" s="11" t="s">
        <v>5</v>
      </c>
      <c r="I139" s="11" t="s">
        <v>38</v>
      </c>
      <c r="J139" s="11" t="s">
        <v>38</v>
      </c>
    </row>
    <row r="140" spans="1:10" ht="12">
      <c r="A140" s="9" t="s">
        <v>202</v>
      </c>
      <c r="B140" s="42">
        <v>41011</v>
      </c>
      <c r="C140" s="43">
        <v>1806.0081666055353</v>
      </c>
      <c r="D140" s="11" t="s">
        <v>5</v>
      </c>
      <c r="E140" s="11" t="s">
        <v>5</v>
      </c>
      <c r="F140" s="11" t="s">
        <v>5</v>
      </c>
      <c r="G140" s="11"/>
      <c r="H140" s="11" t="s">
        <v>5</v>
      </c>
      <c r="I140" s="11" t="s">
        <v>5</v>
      </c>
      <c r="J140" s="11" t="s">
        <v>5</v>
      </c>
    </row>
    <row r="141" spans="1:10" ht="12">
      <c r="A141" s="9" t="s">
        <v>202</v>
      </c>
      <c r="B141" s="42">
        <v>41012</v>
      </c>
      <c r="C141" s="43">
        <v>1396.013783933508</v>
      </c>
      <c r="D141" s="11" t="s">
        <v>5</v>
      </c>
      <c r="E141" s="11" t="s">
        <v>5</v>
      </c>
      <c r="F141" s="11" t="s">
        <v>5</v>
      </c>
      <c r="G141" s="11"/>
      <c r="H141" s="11" t="s">
        <v>5</v>
      </c>
      <c r="I141" s="11" t="s">
        <v>5</v>
      </c>
      <c r="J141" s="11" t="s">
        <v>5</v>
      </c>
    </row>
    <row r="142" spans="1:10" ht="12">
      <c r="A142" s="9" t="s">
        <v>202</v>
      </c>
      <c r="B142" s="42">
        <v>41015</v>
      </c>
      <c r="C142" s="43">
        <v>945.0033415975417</v>
      </c>
      <c r="D142" s="11">
        <v>0.3831301607618272</v>
      </c>
      <c r="E142" s="11">
        <v>0.29334987829840675</v>
      </c>
      <c r="F142" s="11">
        <v>0.06210562539618652</v>
      </c>
      <c r="G142" s="11"/>
      <c r="H142" s="11">
        <v>0.004923907534772197</v>
      </c>
      <c r="I142" s="11">
        <v>0.010127352426610713</v>
      </c>
      <c r="J142" s="11">
        <v>0.35947327878145235</v>
      </c>
    </row>
    <row r="143" spans="1:10" ht="12">
      <c r="A143" s="9" t="s">
        <v>202</v>
      </c>
      <c r="B143" s="42">
        <v>41016</v>
      </c>
      <c r="C143" s="43">
        <v>943.9952086203547</v>
      </c>
      <c r="D143" s="11">
        <v>0.39714919805660936</v>
      </c>
      <c r="E143" s="11">
        <v>0.28040165349800245</v>
      </c>
      <c r="F143" s="11">
        <v>0.05771493493371429</v>
      </c>
      <c r="G143" s="11"/>
      <c r="H143" s="11">
        <v>0.006761675173114251</v>
      </c>
      <c r="I143" s="11">
        <v>0.0068414644483177625</v>
      </c>
      <c r="J143" s="11">
        <v>0.3608990513488574</v>
      </c>
    </row>
    <row r="144" spans="1:10" ht="12">
      <c r="A144" s="9" t="s">
        <v>202</v>
      </c>
      <c r="B144" s="42">
        <v>41017</v>
      </c>
      <c r="C144" s="43">
        <v>957.9791399374199</v>
      </c>
      <c r="D144" s="11">
        <v>0.39077076976021846</v>
      </c>
      <c r="E144" s="11">
        <v>0.2746306566054593</v>
      </c>
      <c r="F144" s="11">
        <v>0.060362287244660445</v>
      </c>
      <c r="G144" s="11"/>
      <c r="H144" s="11">
        <v>0.006733370142963754</v>
      </c>
      <c r="I144" s="11">
        <v>0.009070329988876313</v>
      </c>
      <c r="J144" s="11">
        <v>0.34848472276625814</v>
      </c>
    </row>
    <row r="145" spans="1:10" ht="12">
      <c r="A145" s="9" t="s">
        <v>202</v>
      </c>
      <c r="B145" s="42">
        <v>41018</v>
      </c>
      <c r="C145" s="43">
        <v>927.9886256911849</v>
      </c>
      <c r="D145" s="11">
        <v>0.39424224722437895</v>
      </c>
      <c r="E145" s="11">
        <v>0.27087428202489094</v>
      </c>
      <c r="F145" s="11">
        <v>0.05450604835171774</v>
      </c>
      <c r="G145" s="11"/>
      <c r="H145" s="11">
        <v>0.00955224845343478</v>
      </c>
      <c r="I145" s="11">
        <v>0.010919099108265015</v>
      </c>
      <c r="J145" s="11">
        <v>0.3343610397196671</v>
      </c>
    </row>
    <row r="146" spans="1:10" ht="12">
      <c r="A146" s="9" t="s">
        <v>202</v>
      </c>
      <c r="B146" s="42">
        <v>41019</v>
      </c>
      <c r="C146" s="43">
        <v>918.0001881677604</v>
      </c>
      <c r="D146" s="11">
        <v>0.3844522029390754</v>
      </c>
      <c r="E146" s="11">
        <v>0.27175035831868216</v>
      </c>
      <c r="F146" s="11">
        <v>0.058684347086989</v>
      </c>
      <c r="G146" s="11"/>
      <c r="H146" s="11">
        <v>0.005531903627270144</v>
      </c>
      <c r="I146" s="11">
        <v>0.01830511104184841</v>
      </c>
      <c r="J146" s="11">
        <v>0.3202228070461758</v>
      </c>
    </row>
    <row r="147" spans="1:10" ht="12">
      <c r="A147" s="9" t="s">
        <v>202</v>
      </c>
      <c r="B147" s="42">
        <v>41022</v>
      </c>
      <c r="C147" s="43">
        <v>960.0002135879552</v>
      </c>
      <c r="D147" s="11">
        <v>0.3891126583693329</v>
      </c>
      <c r="E147" s="11">
        <v>0.26400947872274566</v>
      </c>
      <c r="F147" s="11">
        <v>0.057943365037854445</v>
      </c>
      <c r="G147" s="11"/>
      <c r="H147" s="11">
        <v>0.007843980036644075</v>
      </c>
      <c r="I147" s="11">
        <v>0.017213491175538206</v>
      </c>
      <c r="J147" s="11">
        <v>0.2638770266578855</v>
      </c>
    </row>
    <row r="148" spans="1:10" ht="12">
      <c r="A148" s="9" t="s">
        <v>202</v>
      </c>
      <c r="B148" s="42">
        <v>41023</v>
      </c>
      <c r="C148" s="43">
        <v>984.0029473657482</v>
      </c>
      <c r="D148" s="11">
        <v>0.37899697828017476</v>
      </c>
      <c r="E148" s="11">
        <v>0.26950372467960587</v>
      </c>
      <c r="F148" s="11">
        <v>0.0742816045798949</v>
      </c>
      <c r="G148" s="11"/>
      <c r="H148" s="11">
        <v>0.004296367799729188</v>
      </c>
      <c r="I148" s="11">
        <v>0.02009573837534817</v>
      </c>
      <c r="J148" s="11">
        <v>0.2528255862852485</v>
      </c>
    </row>
    <row r="149" spans="1:10" ht="12">
      <c r="A149" s="9" t="s">
        <v>202</v>
      </c>
      <c r="B149" s="42">
        <v>41024</v>
      </c>
      <c r="C149" s="43">
        <v>984.0108678666224</v>
      </c>
      <c r="D149" s="11">
        <v>0.3650778814205067</v>
      </c>
      <c r="E149" s="11">
        <v>0.2637225310982912</v>
      </c>
      <c r="F149" s="11">
        <v>0.07766240517560447</v>
      </c>
      <c r="G149" s="11"/>
      <c r="H149" s="11">
        <v>0.008894794424626143</v>
      </c>
      <c r="I149" s="11">
        <v>0.02424516151200519</v>
      </c>
      <c r="J149" s="11">
        <v>0.2603972263689677</v>
      </c>
    </row>
    <row r="150" spans="1:10" ht="12">
      <c r="A150" s="9" t="s">
        <v>202</v>
      </c>
      <c r="B150" s="42">
        <v>41025</v>
      </c>
      <c r="C150" s="43">
        <v>943.0287638006122</v>
      </c>
      <c r="D150" s="11">
        <v>0.35537420722841695</v>
      </c>
      <c r="E150" s="11">
        <v>0.26244645777497605</v>
      </c>
      <c r="F150" s="11">
        <v>0.07425848007769563</v>
      </c>
      <c r="G150" s="11"/>
      <c r="H150" s="11">
        <v>0.004598426624896955</v>
      </c>
      <c r="I150" s="11">
        <v>0.021113694915265005</v>
      </c>
      <c r="J150" s="11">
        <v>0.28220873337875</v>
      </c>
    </row>
    <row r="151" spans="1:10" ht="12">
      <c r="A151" s="9" t="s">
        <v>202</v>
      </c>
      <c r="B151" s="42">
        <v>41026</v>
      </c>
      <c r="C151" s="43">
        <v>941.0174072428201</v>
      </c>
      <c r="D151" s="11">
        <v>0.34411428964212254</v>
      </c>
      <c r="E151" s="11">
        <v>0.26333551078904577</v>
      </c>
      <c r="F151" s="11">
        <v>0.06774558650221003</v>
      </c>
      <c r="G151" s="11"/>
      <c r="H151" s="11">
        <v>0.005359463700409989</v>
      </c>
      <c r="I151" s="11">
        <v>0.01751720935623712</v>
      </c>
      <c r="J151" s="11">
        <v>0.3019279400099746</v>
      </c>
    </row>
    <row r="152" spans="1:10" ht="12">
      <c r="A152" s="9" t="s">
        <v>202</v>
      </c>
      <c r="B152" s="42">
        <v>41029</v>
      </c>
      <c r="C152" s="43">
        <v>960.9977104086577</v>
      </c>
      <c r="D152" s="11">
        <v>0.3518855671381497</v>
      </c>
      <c r="E152" s="11">
        <v>0.2670285860844282</v>
      </c>
      <c r="F152" s="11">
        <v>0.06980292532568479</v>
      </c>
      <c r="G152" s="11"/>
      <c r="H152" s="11">
        <v>0.0053672386179846035</v>
      </c>
      <c r="I152" s="11">
        <v>0.01711304306902224</v>
      </c>
      <c r="J152" s="11">
        <v>0.2888026397647305</v>
      </c>
    </row>
    <row r="153" spans="1:10" ht="12">
      <c r="A153" s="9" t="s">
        <v>202</v>
      </c>
      <c r="B153" s="42">
        <v>41030</v>
      </c>
      <c r="C153" s="43" t="s">
        <v>48</v>
      </c>
      <c r="D153" s="11" t="s">
        <v>47</v>
      </c>
      <c r="E153" s="11" t="s">
        <v>47</v>
      </c>
      <c r="F153" s="11" t="s">
        <v>5</v>
      </c>
      <c r="G153" s="11"/>
      <c r="H153" s="11" t="s">
        <v>5</v>
      </c>
      <c r="I153" s="11" t="s">
        <v>47</v>
      </c>
      <c r="J153" s="11" t="s">
        <v>47</v>
      </c>
    </row>
    <row r="154" spans="1:10" ht="12">
      <c r="A154" s="9" t="s">
        <v>202</v>
      </c>
      <c r="B154" s="42">
        <v>41031</v>
      </c>
      <c r="C154" s="43">
        <v>954.0003331203168</v>
      </c>
      <c r="D154" s="11">
        <v>0.3585757948262611</v>
      </c>
      <c r="E154" s="11">
        <v>0.26245107862508166</v>
      </c>
      <c r="F154" s="11">
        <v>0.06398580678501821</v>
      </c>
      <c r="G154" s="11"/>
      <c r="H154" s="11">
        <v>0.007558640045508329</v>
      </c>
      <c r="I154" s="11">
        <v>0.017301425632037497</v>
      </c>
      <c r="J154" s="11">
        <v>0.290127254086093</v>
      </c>
    </row>
    <row r="155" spans="1:10" ht="12">
      <c r="A155" s="9" t="s">
        <v>202</v>
      </c>
      <c r="B155" s="42">
        <v>41032</v>
      </c>
      <c r="C155" s="43">
        <v>949.9991453589109</v>
      </c>
      <c r="D155" s="11">
        <v>0.3681251341078739</v>
      </c>
      <c r="E155" s="11">
        <v>0.26826222405224737</v>
      </c>
      <c r="F155" s="11">
        <v>0.05486297429969963</v>
      </c>
      <c r="G155" s="11"/>
      <c r="H155" s="11">
        <v>0.015595188654416814</v>
      </c>
      <c r="I155" s="11">
        <v>0.01988790250906075</v>
      </c>
      <c r="J155" s="11">
        <v>0.2732665763767018</v>
      </c>
    </row>
    <row r="156" spans="1:10" ht="12">
      <c r="A156" s="9" t="s">
        <v>202</v>
      </c>
      <c r="B156" s="42">
        <v>41033</v>
      </c>
      <c r="C156" s="43">
        <v>931.9929069022916</v>
      </c>
      <c r="D156" s="11">
        <v>0.3752858784962405</v>
      </c>
      <c r="E156" s="11">
        <v>0.2654862158606508</v>
      </c>
      <c r="F156" s="11">
        <v>0.05235137464329265</v>
      </c>
      <c r="G156" s="11"/>
      <c r="H156" s="11">
        <v>0.014575588259605804</v>
      </c>
      <c r="I156" s="11">
        <v>0.01878138286812387</v>
      </c>
      <c r="J156" s="11">
        <v>0.2735195598720864</v>
      </c>
    </row>
    <row r="157" spans="1:10" ht="12">
      <c r="A157" s="9" t="s">
        <v>202</v>
      </c>
      <c r="B157" s="42">
        <v>41036</v>
      </c>
      <c r="C157" s="43">
        <v>925.9831639023259</v>
      </c>
      <c r="D157" s="11">
        <v>0.38098562618989495</v>
      </c>
      <c r="E157" s="11">
        <v>0.25240363722209685</v>
      </c>
      <c r="F157" s="11">
        <v>0.052572271026126306</v>
      </c>
      <c r="G157" s="11"/>
      <c r="H157" s="11">
        <v>0.01572001992557584</v>
      </c>
      <c r="I157" s="11">
        <v>0.023475158685501898</v>
      </c>
      <c r="J157" s="11">
        <v>0.27484328695080434</v>
      </c>
    </row>
    <row r="158" spans="1:10" ht="12">
      <c r="A158" s="9" t="s">
        <v>202</v>
      </c>
      <c r="B158" s="42">
        <v>41037</v>
      </c>
      <c r="C158" s="43">
        <v>949.9832094674471</v>
      </c>
      <c r="D158" s="11">
        <v>0.3914414413609326</v>
      </c>
      <c r="E158" s="11">
        <v>0.22660921839371098</v>
      </c>
      <c r="F158" s="11">
        <v>0.05520387213858161</v>
      </c>
      <c r="G158" s="11"/>
      <c r="H158" s="11">
        <v>0.010383651361731484</v>
      </c>
      <c r="I158" s="11">
        <v>0.018594915007026487</v>
      </c>
      <c r="J158" s="11">
        <v>0.3012281188585944</v>
      </c>
    </row>
    <row r="159" spans="1:10" ht="12">
      <c r="A159" s="9" t="s">
        <v>202</v>
      </c>
      <c r="B159" s="42">
        <v>41038</v>
      </c>
      <c r="C159" s="43">
        <v>931.0109702850204</v>
      </c>
      <c r="D159" s="11">
        <v>0.3880823103060556</v>
      </c>
      <c r="E159" s="11">
        <v>0.22170110396643986</v>
      </c>
      <c r="F159" s="11">
        <v>0.047589037973019915</v>
      </c>
      <c r="G159" s="11"/>
      <c r="H159" s="11">
        <v>0.011972471987088451</v>
      </c>
      <c r="I159" s="11">
        <v>0.012533868696233333</v>
      </c>
      <c r="J159" s="11">
        <v>0.3221120310668593</v>
      </c>
    </row>
    <row r="160" spans="1:10" ht="12">
      <c r="A160" s="9" t="s">
        <v>202</v>
      </c>
      <c r="B160" s="42">
        <v>41039</v>
      </c>
      <c r="C160" s="43">
        <v>932.9958757759323</v>
      </c>
      <c r="D160" s="11">
        <v>0.3772771125853634</v>
      </c>
      <c r="E160" s="11">
        <v>0.23182676418447568</v>
      </c>
      <c r="F160" s="11">
        <v>0.052484107995859015</v>
      </c>
      <c r="G160" s="11"/>
      <c r="H160" s="11">
        <v>0.013068143618985902</v>
      </c>
      <c r="I160" s="11">
        <v>0.00910097685110908</v>
      </c>
      <c r="J160" s="11">
        <v>0.3205989426372025</v>
      </c>
    </row>
    <row r="161" spans="1:10" ht="12">
      <c r="A161" s="9" t="s">
        <v>202</v>
      </c>
      <c r="B161" s="42">
        <v>41040</v>
      </c>
      <c r="C161" s="43">
        <v>933.0073243131999</v>
      </c>
      <c r="D161" s="11">
        <v>0.3747934979300181</v>
      </c>
      <c r="E161" s="11">
        <v>0.25128473560782477</v>
      </c>
      <c r="F161" s="11">
        <v>0.05407869197365398</v>
      </c>
      <c r="G161" s="11"/>
      <c r="H161" s="11">
        <v>0.011481437138032185</v>
      </c>
      <c r="I161" s="11">
        <v>0.006811166605944237</v>
      </c>
      <c r="J161" s="11">
        <v>0.3015504707445269</v>
      </c>
    </row>
    <row r="162" spans="1:10" ht="12">
      <c r="A162" s="9" t="s">
        <v>202</v>
      </c>
      <c r="B162" s="42">
        <v>41043</v>
      </c>
      <c r="C162" s="43">
        <v>930.9833165875532</v>
      </c>
      <c r="D162" s="11">
        <v>0.3599688968423618</v>
      </c>
      <c r="E162" s="11">
        <v>0.2582210003479524</v>
      </c>
      <c r="F162" s="11">
        <v>0.05062464210924961</v>
      </c>
      <c r="G162" s="11"/>
      <c r="H162" s="11">
        <v>0.007442542560770805</v>
      </c>
      <c r="I162" s="11">
        <v>0.009389444307193186</v>
      </c>
      <c r="J162" s="11">
        <v>0.31435347383247286</v>
      </c>
    </row>
    <row r="163" spans="1:10" ht="12">
      <c r="A163" s="9" t="s">
        <v>202</v>
      </c>
      <c r="B163" s="42">
        <v>41044</v>
      </c>
      <c r="C163" s="43">
        <v>939.966270260697</v>
      </c>
      <c r="D163" s="11">
        <v>0.3567232360713671</v>
      </c>
      <c r="E163" s="11">
        <v>0.25218693151461435</v>
      </c>
      <c r="F163" s="11">
        <v>0.04751684137172679</v>
      </c>
      <c r="G163" s="11"/>
      <c r="H163" s="11">
        <v>0.010575415371773566</v>
      </c>
      <c r="I163" s="11">
        <v>0.00654011231328936</v>
      </c>
      <c r="J163" s="11">
        <v>0.326457463357229</v>
      </c>
    </row>
    <row r="164" spans="1:10" ht="12">
      <c r="A164" s="9" t="s">
        <v>202</v>
      </c>
      <c r="B164" s="42">
        <v>41045</v>
      </c>
      <c r="C164" s="43">
        <v>926.9390009790743</v>
      </c>
      <c r="D164" s="11">
        <v>0.3649638335701726</v>
      </c>
      <c r="E164" s="11">
        <v>0.24146859182555191</v>
      </c>
      <c r="F164" s="11">
        <v>0.03612760068122126</v>
      </c>
      <c r="G164" s="11"/>
      <c r="H164" s="11">
        <v>0.01349854351729668</v>
      </c>
      <c r="I164" s="11">
        <v>0.005957146558387361</v>
      </c>
      <c r="J164" s="11">
        <v>0.33798428384737006</v>
      </c>
    </row>
    <row r="165" spans="1:10" ht="12">
      <c r="A165" s="9" t="s">
        <v>202</v>
      </c>
      <c r="B165" s="42">
        <v>41046</v>
      </c>
      <c r="C165" s="43">
        <v>925.9577125470464</v>
      </c>
      <c r="D165" s="11">
        <v>0.37638835417748356</v>
      </c>
      <c r="E165" s="11">
        <v>0.25009506460068853</v>
      </c>
      <c r="F165" s="11">
        <v>0.03288172098709172</v>
      </c>
      <c r="G165" s="11"/>
      <c r="H165" s="11">
        <v>0.019337434794989283</v>
      </c>
      <c r="I165" s="11">
        <v>0.006736833373044545</v>
      </c>
      <c r="J165" s="11">
        <v>0.32100640366503125</v>
      </c>
    </row>
    <row r="166" spans="1:10" ht="12">
      <c r="A166" s="9" t="s">
        <v>202</v>
      </c>
      <c r="B166" s="42">
        <v>41047</v>
      </c>
      <c r="C166" s="43">
        <v>922.0065393955381</v>
      </c>
      <c r="D166" s="11">
        <v>0.3830622405771223</v>
      </c>
      <c r="E166" s="11">
        <v>0.261185101566625</v>
      </c>
      <c r="F166" s="11">
        <v>0.030620571425251337</v>
      </c>
      <c r="G166" s="11"/>
      <c r="H166" s="11">
        <v>0.011490913569949107</v>
      </c>
      <c r="I166" s="11">
        <v>0.012478355272759612</v>
      </c>
      <c r="J166" s="11">
        <v>0.3049931221116085</v>
      </c>
    </row>
    <row r="167" spans="1:10" ht="12">
      <c r="A167" s="9" t="s">
        <v>202</v>
      </c>
      <c r="B167" s="42">
        <v>41050</v>
      </c>
      <c r="C167" s="43">
        <v>918.0164558133747</v>
      </c>
      <c r="D167" s="11">
        <v>0.3693417799507553</v>
      </c>
      <c r="E167" s="11">
        <v>0.2567677810543688</v>
      </c>
      <c r="F167" s="11">
        <v>0.03830924837593668</v>
      </c>
      <c r="G167" s="11"/>
      <c r="H167" s="11">
        <v>0.005772949882515388</v>
      </c>
      <c r="I167" s="11">
        <v>0.016674562792837962</v>
      </c>
      <c r="J167" s="11">
        <v>0.3150579945710905</v>
      </c>
    </row>
    <row r="168" spans="1:10" ht="12">
      <c r="A168" s="9" t="s">
        <v>202</v>
      </c>
      <c r="B168" s="42">
        <v>41051</v>
      </c>
      <c r="C168" s="43">
        <v>921.9894299071823</v>
      </c>
      <c r="D168" s="11">
        <v>0.36610469547124375</v>
      </c>
      <c r="E168" s="11">
        <v>0.2484454354664364</v>
      </c>
      <c r="F168" s="11">
        <v>0.03327125039253849</v>
      </c>
      <c r="G168" s="11"/>
      <c r="H168" s="11">
        <v>0.0038486332550102587</v>
      </c>
      <c r="I168" s="11">
        <v>0.018896241462381152</v>
      </c>
      <c r="J168" s="11">
        <v>0.32943374395239006</v>
      </c>
    </row>
    <row r="169" spans="1:10" ht="12">
      <c r="A169" s="9" t="s">
        <v>202</v>
      </c>
      <c r="B169" s="42">
        <v>41052</v>
      </c>
      <c r="C169" s="43">
        <v>896.9828214545612</v>
      </c>
      <c r="D169" s="11">
        <v>0.3631630811032924</v>
      </c>
      <c r="E169" s="11">
        <v>0.25330012421855624</v>
      </c>
      <c r="F169" s="11">
        <v>0.02955272231058882</v>
      </c>
      <c r="G169" s="11"/>
      <c r="H169" s="11">
        <v>0.0018804937459422184</v>
      </c>
      <c r="I169" s="11">
        <v>0.012203653435917375</v>
      </c>
      <c r="J169" s="11">
        <v>0.3398999251857033</v>
      </c>
    </row>
    <row r="170" spans="1:10" ht="12">
      <c r="A170" s="9" t="s">
        <v>202</v>
      </c>
      <c r="B170" s="42">
        <v>41053</v>
      </c>
      <c r="C170" s="43">
        <v>902.0009737337281</v>
      </c>
      <c r="D170" s="11">
        <v>0.362992980336643</v>
      </c>
      <c r="E170" s="11">
        <v>0.2522668530233178</v>
      </c>
      <c r="F170" s="11">
        <v>0.024437774418699088</v>
      </c>
      <c r="G170" s="11"/>
      <c r="H170" s="11">
        <v>0.0011645166418766941</v>
      </c>
      <c r="I170" s="11">
        <v>0.009643341976952062</v>
      </c>
      <c r="J170" s="11">
        <v>0.34949453360251154</v>
      </c>
    </row>
    <row r="171" spans="1:10" ht="12">
      <c r="A171" s="9" t="s">
        <v>202</v>
      </c>
      <c r="B171" s="42">
        <v>41054</v>
      </c>
      <c r="C171" s="43">
        <v>898.0277269753223</v>
      </c>
      <c r="D171" s="11">
        <v>0.3540243885696288</v>
      </c>
      <c r="E171" s="11">
        <v>0.2392820183847555</v>
      </c>
      <c r="F171" s="11">
        <v>0.034119360799693924</v>
      </c>
      <c r="G171" s="11"/>
      <c r="H171" s="11">
        <v>0.0011645166418766941</v>
      </c>
      <c r="I171" s="11">
        <v>0.0074653364001304985</v>
      </c>
      <c r="J171" s="11">
        <v>0.3639443792039141</v>
      </c>
    </row>
    <row r="172" spans="1:10" ht="12">
      <c r="A172" s="9" t="s">
        <v>202</v>
      </c>
      <c r="B172" s="42">
        <v>41057</v>
      </c>
      <c r="C172" s="43" t="s">
        <v>56</v>
      </c>
      <c r="D172" s="11" t="s">
        <v>57</v>
      </c>
      <c r="E172" s="11" t="s">
        <v>57</v>
      </c>
      <c r="F172" s="11" t="s">
        <v>5</v>
      </c>
      <c r="G172" s="11"/>
      <c r="H172" s="11" t="s">
        <v>5</v>
      </c>
      <c r="I172" s="11" t="s">
        <v>57</v>
      </c>
      <c r="J172" s="11" t="s">
        <v>57</v>
      </c>
    </row>
    <row r="173" spans="1:10" ht="12">
      <c r="A173" s="9" t="s">
        <v>202</v>
      </c>
      <c r="B173" s="42">
        <v>41058</v>
      </c>
      <c r="C173" s="43">
        <v>907.03850684995</v>
      </c>
      <c r="D173" s="11">
        <v>0.34868800648308435</v>
      </c>
      <c r="E173" s="11">
        <v>0.22686718196770195</v>
      </c>
      <c r="F173" s="11">
        <v>0.041028841472762666</v>
      </c>
      <c r="G173" s="11"/>
      <c r="H173" s="11">
        <v>0.003812439128983202</v>
      </c>
      <c r="I173" s="11">
        <v>0.009708182149853922</v>
      </c>
      <c r="J173" s="11">
        <v>0.3698953487976137</v>
      </c>
    </row>
    <row r="174" spans="1:10" ht="12">
      <c r="A174" s="9" t="s">
        <v>202</v>
      </c>
      <c r="B174" s="42">
        <v>41059</v>
      </c>
      <c r="C174" s="43">
        <v>903.0153069048599</v>
      </c>
      <c r="D174" s="11">
        <v>0.34708344924079776</v>
      </c>
      <c r="E174" s="11">
        <v>0.23449316548348595</v>
      </c>
      <c r="F174" s="11">
        <v>0.03809340485509393</v>
      </c>
      <c r="G174" s="11"/>
      <c r="H174" s="11">
        <v>0.003919086698304894</v>
      </c>
      <c r="I174" s="11">
        <v>0.018115932117507418</v>
      </c>
      <c r="J174" s="11">
        <v>0.3582949616048099</v>
      </c>
    </row>
    <row r="175" spans="1:10" ht="12">
      <c r="A175" s="9" t="s">
        <v>202</v>
      </c>
      <c r="B175" s="42">
        <v>41060</v>
      </c>
      <c r="C175" s="43">
        <v>930.0192939935858</v>
      </c>
      <c r="D175" s="11">
        <v>0.3463115871305822</v>
      </c>
      <c r="E175" s="11">
        <v>0.24216203005013462</v>
      </c>
      <c r="F175" s="11">
        <v>0.03341385872978458</v>
      </c>
      <c r="G175" s="11"/>
      <c r="H175" s="11">
        <v>0.004630148149645001</v>
      </c>
      <c r="I175" s="11">
        <v>0.019033827630143243</v>
      </c>
      <c r="J175" s="11">
        <v>0.35444854830971023</v>
      </c>
    </row>
    <row r="176" spans="1:10" ht="12">
      <c r="A176" s="9" t="s">
        <v>202</v>
      </c>
      <c r="B176" s="42">
        <v>41061</v>
      </c>
      <c r="C176" s="43">
        <v>932.0206666869915</v>
      </c>
      <c r="D176" s="11">
        <v>0.34751001113052477</v>
      </c>
      <c r="E176" s="11">
        <v>0.2570416420525523</v>
      </c>
      <c r="F176" s="11">
        <v>0.02936632564793984</v>
      </c>
      <c r="G176" s="11"/>
      <c r="H176" s="11">
        <v>0.00297333849380774</v>
      </c>
      <c r="I176" s="11">
        <v>0.016973755369632918</v>
      </c>
      <c r="J176" s="11">
        <v>0.3471260401368111</v>
      </c>
    </row>
    <row r="177" spans="1:10" ht="12">
      <c r="A177" s="9" t="s">
        <v>202</v>
      </c>
      <c r="B177" s="42">
        <v>41064</v>
      </c>
      <c r="C177" s="43">
        <v>931.0330652680211</v>
      </c>
      <c r="D177" s="11">
        <v>0.3490244490742936</v>
      </c>
      <c r="E177" s="11">
        <v>0.2557263487070323</v>
      </c>
      <c r="F177" s="11">
        <v>0.035601839181934304</v>
      </c>
      <c r="G177" s="11"/>
      <c r="H177" s="11">
        <v>0.0043557673204246816</v>
      </c>
      <c r="I177" s="11">
        <v>0.006727349464178786</v>
      </c>
      <c r="J177" s="11">
        <v>0.3500161686922776</v>
      </c>
    </row>
    <row r="178" spans="1:10" ht="12">
      <c r="A178" s="9" t="s">
        <v>202</v>
      </c>
      <c r="B178" s="42">
        <v>41065</v>
      </c>
      <c r="C178" s="43">
        <v>886.0243825569768</v>
      </c>
      <c r="D178" s="11">
        <v>0.3541156284841052</v>
      </c>
      <c r="E178" s="11">
        <v>0.2528097848419442</v>
      </c>
      <c r="F178" s="11">
        <v>0.044173692499671395</v>
      </c>
      <c r="G178" s="11"/>
      <c r="H178" s="11">
        <v>0.006578350286829043</v>
      </c>
      <c r="I178" s="11">
        <v>0.004038326778235799</v>
      </c>
      <c r="J178" s="11">
        <v>0.3426697839671004</v>
      </c>
    </row>
    <row r="179" spans="1:10" ht="12">
      <c r="A179" s="9" t="s">
        <v>202</v>
      </c>
      <c r="B179" s="42">
        <v>41066</v>
      </c>
      <c r="C179" s="43" t="s">
        <v>58</v>
      </c>
      <c r="D179" s="11" t="s">
        <v>57</v>
      </c>
      <c r="E179" s="11" t="s">
        <v>57</v>
      </c>
      <c r="F179" s="11" t="s">
        <v>5</v>
      </c>
      <c r="G179" s="11"/>
      <c r="H179" s="11" t="s">
        <v>5</v>
      </c>
      <c r="I179" s="11" t="s">
        <v>57</v>
      </c>
      <c r="J179" s="11" t="s">
        <v>57</v>
      </c>
    </row>
    <row r="180" spans="1:10" ht="12">
      <c r="A180" s="9" t="s">
        <v>202</v>
      </c>
      <c r="B180" s="42">
        <v>41067</v>
      </c>
      <c r="C180" s="43">
        <v>924.0026219297988</v>
      </c>
      <c r="D180" s="11">
        <v>0.35334076351298965</v>
      </c>
      <c r="E180" s="11">
        <v>0.24207935651650572</v>
      </c>
      <c r="F180" s="11">
        <v>0.04008410059331347</v>
      </c>
      <c r="G180" s="11"/>
      <c r="H180" s="11">
        <v>0.00628986779016673</v>
      </c>
      <c r="I180" s="11">
        <v>0.01119795904465612</v>
      </c>
      <c r="J180" s="11">
        <v>0.3491045751390905</v>
      </c>
    </row>
    <row r="181" spans="1:10" ht="12">
      <c r="A181" s="9" t="s">
        <v>202</v>
      </c>
      <c r="B181" s="42">
        <v>41068</v>
      </c>
      <c r="C181" s="43">
        <v>926.003195238063</v>
      </c>
      <c r="D181" s="11">
        <v>0.34873283096081487</v>
      </c>
      <c r="E181" s="11">
        <v>0.22870793015822977</v>
      </c>
      <c r="F181" s="11">
        <v>0.0339907082596153</v>
      </c>
      <c r="G181" s="11"/>
      <c r="H181" s="11">
        <v>0.006769208936523538</v>
      </c>
      <c r="I181" s="11">
        <v>0.01542421634641597</v>
      </c>
      <c r="J181" s="11">
        <v>0.3686315083172418</v>
      </c>
    </row>
    <row r="182" spans="1:10" ht="12">
      <c r="A182" s="9" t="s">
        <v>202</v>
      </c>
      <c r="B182" s="42">
        <v>41071</v>
      </c>
      <c r="C182" s="43">
        <v>944.9947871116062</v>
      </c>
      <c r="D182" s="11">
        <v>0.3513485106402869</v>
      </c>
      <c r="E182" s="11">
        <v>0.22147245084852973</v>
      </c>
      <c r="F182" s="11">
        <v>0.022118972166514317</v>
      </c>
      <c r="G182" s="11"/>
      <c r="H182" s="11">
        <v>0.005393252492799993</v>
      </c>
      <c r="I182" s="11">
        <v>0.018700023587623262</v>
      </c>
      <c r="J182" s="11">
        <v>0.3809667902642457</v>
      </c>
    </row>
    <row r="183" spans="1:10" ht="12">
      <c r="A183" s="9" t="s">
        <v>202</v>
      </c>
      <c r="B183" s="42">
        <v>41072</v>
      </c>
      <c r="C183" s="43">
        <v>921.002853035123</v>
      </c>
      <c r="D183" s="11">
        <v>0.35719667507196773</v>
      </c>
      <c r="E183" s="11">
        <v>0.20581807358486928</v>
      </c>
      <c r="F183" s="11">
        <v>0.031307537396814</v>
      </c>
      <c r="G183" s="11"/>
      <c r="H183" s="11">
        <v>0.004424307316414262</v>
      </c>
      <c r="I183" s="11">
        <v>0.01187518159538404</v>
      </c>
      <c r="J183" s="11">
        <v>0.389378225034551</v>
      </c>
    </row>
    <row r="184" spans="1:10" ht="12">
      <c r="A184" s="9" t="s">
        <v>202</v>
      </c>
      <c r="B184" s="42">
        <v>41073</v>
      </c>
      <c r="C184" s="43">
        <v>912.998640531095</v>
      </c>
      <c r="D184" s="11">
        <v>0.3507242026154492</v>
      </c>
      <c r="E184" s="11">
        <v>0.2232337973654419</v>
      </c>
      <c r="F184" s="11">
        <v>0.027888643203740775</v>
      </c>
      <c r="G184" s="11"/>
      <c r="H184" s="11">
        <v>0.0031641433980525747</v>
      </c>
      <c r="I184" s="11">
        <v>0.01097539374589348</v>
      </c>
      <c r="J184" s="11">
        <v>0.38401381967142206</v>
      </c>
    </row>
    <row r="185" spans="1:10" ht="12">
      <c r="A185" s="9" t="s">
        <v>202</v>
      </c>
      <c r="B185" s="42">
        <v>41074</v>
      </c>
      <c r="C185" s="43">
        <v>919.0174782723468</v>
      </c>
      <c r="D185" s="11">
        <v>0.3292274179594365</v>
      </c>
      <c r="E185" s="11">
        <v>0.23428099276565426</v>
      </c>
      <c r="F185" s="11">
        <v>0.03292656269454661</v>
      </c>
      <c r="G185" s="11"/>
      <c r="H185" s="11">
        <v>0.0034255452944024116</v>
      </c>
      <c r="I185" s="11">
        <v>0.007121941717216714</v>
      </c>
      <c r="J185" s="11">
        <v>0.394159388000211</v>
      </c>
    </row>
    <row r="186" spans="1:10" ht="12">
      <c r="A186" s="9" t="s">
        <v>202</v>
      </c>
      <c r="B186" s="42">
        <v>41075</v>
      </c>
      <c r="C186" s="43">
        <v>916.019572873769</v>
      </c>
      <c r="D186" s="11">
        <v>0.32950516248516304</v>
      </c>
      <c r="E186" s="11">
        <v>0.2517288544169413</v>
      </c>
      <c r="F186" s="11">
        <v>0.02255764580219721</v>
      </c>
      <c r="G186" s="11"/>
      <c r="H186" s="11">
        <v>0.009861897501672977</v>
      </c>
      <c r="I186" s="11">
        <v>0.012386312579483283</v>
      </c>
      <c r="J186" s="11">
        <v>0.37724742638176667</v>
      </c>
    </row>
    <row r="187" spans="1:10" ht="12">
      <c r="A187" s="9" t="s">
        <v>202</v>
      </c>
      <c r="B187" s="42">
        <v>41078</v>
      </c>
      <c r="C187" s="43">
        <v>917.0215389166345</v>
      </c>
      <c r="D187" s="11">
        <v>0.34092557489451486</v>
      </c>
      <c r="E187" s="11">
        <v>0.243347165397744</v>
      </c>
      <c r="F187" s="12">
        <v>0.0342250980780349</v>
      </c>
      <c r="G187" s="11"/>
      <c r="H187" s="12">
        <v>0.009807480377313545</v>
      </c>
      <c r="I187" s="12">
        <v>0.011478864380526768</v>
      </c>
      <c r="J187" s="12">
        <v>0.36348497699763715</v>
      </c>
    </row>
    <row r="188" spans="1:10" ht="12">
      <c r="A188" s="9" t="s">
        <v>202</v>
      </c>
      <c r="B188" s="42">
        <v>41079</v>
      </c>
      <c r="C188" s="43">
        <v>914.0089835222416</v>
      </c>
      <c r="D188" s="11">
        <v>0.35670369575057803</v>
      </c>
      <c r="E188" s="11">
        <v>0.24379737213042066</v>
      </c>
      <c r="F188" s="12">
        <v>0.028642853600286424</v>
      </c>
      <c r="G188" s="11"/>
      <c r="H188" s="12">
        <v>0.010021314412608522</v>
      </c>
      <c r="I188" s="12">
        <v>0.011977695544293775</v>
      </c>
      <c r="J188" s="12">
        <v>0.34885706856181303</v>
      </c>
    </row>
    <row r="189" spans="1:10" ht="12">
      <c r="A189" s="9" t="s">
        <v>202</v>
      </c>
      <c r="B189" s="42">
        <v>41080</v>
      </c>
      <c r="C189" s="43">
        <v>902.0069662643825</v>
      </c>
      <c r="D189" s="11">
        <v>0.35967479116734147</v>
      </c>
      <c r="E189" s="11">
        <v>0.23372475110050137</v>
      </c>
      <c r="F189" s="11">
        <v>0.0330085648393671</v>
      </c>
      <c r="G189" s="11"/>
      <c r="H189" s="11">
        <v>0.005767857325837347</v>
      </c>
      <c r="I189" s="11">
        <v>0.006619781329659379</v>
      </c>
      <c r="J189" s="11">
        <v>0.3612042542372936</v>
      </c>
    </row>
    <row r="190" spans="1:10" ht="12">
      <c r="A190" s="9" t="s">
        <v>202</v>
      </c>
      <c r="B190" s="42">
        <v>41081</v>
      </c>
      <c r="C190" s="43">
        <v>909.990343620149</v>
      </c>
      <c r="D190" s="11">
        <v>0.3500625053155675</v>
      </c>
      <c r="E190" s="11">
        <v>0.23908760198551304</v>
      </c>
      <c r="F190" s="12">
        <v>0.032562399362879905</v>
      </c>
      <c r="G190" s="11"/>
      <c r="H190" s="12">
        <v>0.005418741518277387</v>
      </c>
      <c r="I190" s="12">
        <v>0.006310764869393789</v>
      </c>
      <c r="J190" s="12">
        <v>0.3665579869483692</v>
      </c>
    </row>
    <row r="191" spans="1:10" ht="12">
      <c r="A191" s="9" t="s">
        <v>202</v>
      </c>
      <c r="B191" s="42">
        <v>41082</v>
      </c>
      <c r="C191" s="43" t="s">
        <v>246</v>
      </c>
      <c r="D191" s="11" t="s">
        <v>133</v>
      </c>
      <c r="E191" s="11" t="s">
        <v>133</v>
      </c>
      <c r="F191" s="12" t="s">
        <v>5</v>
      </c>
      <c r="G191" s="11"/>
      <c r="H191" s="12" t="s">
        <v>133</v>
      </c>
      <c r="I191" s="12" t="s">
        <v>133</v>
      </c>
      <c r="J191" s="12" t="s">
        <v>133</v>
      </c>
    </row>
    <row r="192" spans="1:10" ht="12">
      <c r="A192" s="9" t="s">
        <v>202</v>
      </c>
      <c r="B192" s="42">
        <v>41085</v>
      </c>
      <c r="C192" s="43">
        <v>913.0214869245001</v>
      </c>
      <c r="D192" s="11">
        <v>0.3486836824982642</v>
      </c>
      <c r="E192" s="11">
        <v>0.2279402425882103</v>
      </c>
      <c r="F192" s="12">
        <v>0.038554096722273376</v>
      </c>
      <c r="G192" s="11"/>
      <c r="H192" s="12">
        <v>0.006043860431441263</v>
      </c>
      <c r="I192" s="12">
        <v>0.005705619425196217</v>
      </c>
      <c r="J192" s="12">
        <v>0.3730724983346155</v>
      </c>
    </row>
    <row r="193" spans="1:10" ht="12">
      <c r="A193" s="9" t="s">
        <v>202</v>
      </c>
      <c r="B193" s="42">
        <v>41086</v>
      </c>
      <c r="C193" s="43">
        <v>925.0227708024305</v>
      </c>
      <c r="D193" s="11">
        <v>0.3277183351044416</v>
      </c>
      <c r="E193" s="11">
        <v>0.23712272761749684</v>
      </c>
      <c r="F193" s="12">
        <v>0.03450883418801896</v>
      </c>
      <c r="G193" s="11"/>
      <c r="H193" s="12">
        <v>0.004974899458582987</v>
      </c>
      <c r="I193" s="12">
        <v>0.007062973011992176</v>
      </c>
      <c r="J193" s="12">
        <v>0.38861223061946837</v>
      </c>
    </row>
    <row r="194" spans="1:10" ht="12">
      <c r="A194" s="9" t="s">
        <v>202</v>
      </c>
      <c r="B194" s="42">
        <v>41087</v>
      </c>
      <c r="C194" s="43">
        <v>909.0414856975756</v>
      </c>
      <c r="D194" s="11">
        <v>0.3329779425475144</v>
      </c>
      <c r="E194" s="11">
        <v>0.2246857963249609</v>
      </c>
      <c r="F194" s="11">
        <v>0.03066241977659825</v>
      </c>
      <c r="G194" s="11"/>
      <c r="H194" s="11">
        <v>0.005191837992055387</v>
      </c>
      <c r="I194" s="11">
        <v>0.006394242626071582</v>
      </c>
      <c r="J194" s="11">
        <v>0.4000877607327995</v>
      </c>
    </row>
    <row r="195" spans="1:10" ht="12">
      <c r="A195" s="9" t="s">
        <v>202</v>
      </c>
      <c r="B195" s="42">
        <v>41088</v>
      </c>
      <c r="C195" s="43">
        <v>909.0111889121209</v>
      </c>
      <c r="D195" s="11">
        <v>0.332482524947121</v>
      </c>
      <c r="E195" s="11">
        <v>0.23227216289889915</v>
      </c>
      <c r="F195" s="12">
        <v>0.027718191954388655</v>
      </c>
      <c r="G195" s="11"/>
      <c r="H195" s="12">
        <v>0.0018716931391952168</v>
      </c>
      <c r="I195" s="12">
        <v>0.008713338784669573</v>
      </c>
      <c r="J195" s="12">
        <v>0.39694208827572613</v>
      </c>
    </row>
    <row r="196" spans="1:10" ht="12">
      <c r="A196" s="9" t="s">
        <v>202</v>
      </c>
      <c r="B196" s="42">
        <v>41089</v>
      </c>
      <c r="C196" s="43">
        <v>914.9888833195588</v>
      </c>
      <c r="D196" s="11">
        <v>0.3417806891313699</v>
      </c>
      <c r="E196" s="11">
        <v>0.23018683079653943</v>
      </c>
      <c r="F196" s="12">
        <v>0.029777425595934437</v>
      </c>
      <c r="G196" s="11"/>
      <c r="H196" s="12">
        <v>0.0030351539204790377</v>
      </c>
      <c r="I196" s="12">
        <v>0.008494397328206362</v>
      </c>
      <c r="J196" s="12">
        <v>0.3867255032274706</v>
      </c>
    </row>
    <row r="197" spans="1:10" ht="12">
      <c r="A197" s="9" t="s">
        <v>202</v>
      </c>
      <c r="B197" s="42">
        <v>41092</v>
      </c>
      <c r="C197" s="43">
        <v>922.9870747803739</v>
      </c>
      <c r="D197" s="11">
        <v>0.3355006164602477</v>
      </c>
      <c r="E197" s="11">
        <v>0.21381169994323937</v>
      </c>
      <c r="F197" s="12">
        <v>0.027724154345686095</v>
      </c>
      <c r="G197" s="11"/>
      <c r="H197" s="12">
        <v>0.005855491713719151</v>
      </c>
      <c r="I197" s="12">
        <v>0.013075864098485499</v>
      </c>
      <c r="J197" s="12">
        <v>0.4040321734386219</v>
      </c>
    </row>
    <row r="198" spans="1:10" ht="12">
      <c r="A198" s="9" t="s">
        <v>202</v>
      </c>
      <c r="B198" s="42">
        <v>41093</v>
      </c>
      <c r="C198" s="43">
        <v>917.9767893328099</v>
      </c>
      <c r="D198" s="11">
        <v>0.33595933724227356</v>
      </c>
      <c r="E198" s="11">
        <v>0.207254467081972</v>
      </c>
      <c r="F198" s="12">
        <v>0.02605653366338881</v>
      </c>
      <c r="G198" s="11"/>
      <c r="H198" s="12">
        <v>0.005845498400487731</v>
      </c>
      <c r="I198" s="12">
        <v>0.0135536573173903</v>
      </c>
      <c r="J198" s="12">
        <v>0.4113305062944866</v>
      </c>
    </row>
    <row r="199" spans="1:10" ht="12">
      <c r="A199" s="9" t="s">
        <v>202</v>
      </c>
      <c r="B199" s="42">
        <v>41094</v>
      </c>
      <c r="C199" s="43">
        <v>914.9988945251321</v>
      </c>
      <c r="D199" s="11">
        <v>0.32436291916721904</v>
      </c>
      <c r="E199" s="11">
        <v>0.20578960008770475</v>
      </c>
      <c r="F199" s="11">
        <v>0.033580894361546654</v>
      </c>
      <c r="G199" s="11"/>
      <c r="H199" s="11">
        <v>0.005571200445836178</v>
      </c>
      <c r="I199" s="11">
        <v>0.012853784532411407</v>
      </c>
      <c r="J199" s="11">
        <v>0.4178416014052801</v>
      </c>
    </row>
    <row r="200" spans="1:10" ht="12">
      <c r="A200" s="9" t="s">
        <v>202</v>
      </c>
      <c r="B200" s="42">
        <v>41095</v>
      </c>
      <c r="C200" s="43">
        <v>932.9908609963217</v>
      </c>
      <c r="D200" s="11">
        <v>0.319153485734162</v>
      </c>
      <c r="E200" s="11">
        <v>0.2151949034370796</v>
      </c>
      <c r="F200" s="12">
        <v>0.036026338730526054</v>
      </c>
      <c r="G200" s="11"/>
      <c r="H200" s="12">
        <v>0.0027890068474684198</v>
      </c>
      <c r="I200" s="12">
        <v>0.010760362310612781</v>
      </c>
      <c r="J200" s="12">
        <v>0.41607590294014957</v>
      </c>
    </row>
    <row r="201" spans="1:10" ht="12">
      <c r="A201" s="9" t="s">
        <v>202</v>
      </c>
      <c r="B201" s="42">
        <v>41096</v>
      </c>
      <c r="C201" s="43">
        <v>931.009005803457</v>
      </c>
      <c r="D201" s="11">
        <v>0.3183324782413759</v>
      </c>
      <c r="E201" s="11">
        <v>0.21962629325664418</v>
      </c>
      <c r="F201" s="12">
        <v>0.035728942116169865</v>
      </c>
      <c r="G201" s="11"/>
      <c r="H201" s="12">
        <v>0.009253733920920527</v>
      </c>
      <c r="I201" s="12">
        <v>0.00830841582783864</v>
      </c>
      <c r="J201" s="12">
        <v>0.40875013663704984</v>
      </c>
    </row>
    <row r="202" spans="1:10" ht="12">
      <c r="A202" s="9" t="s">
        <v>202</v>
      </c>
      <c r="B202" s="42">
        <v>41099</v>
      </c>
      <c r="C202" s="43">
        <v>887.9710357272185</v>
      </c>
      <c r="D202" s="11">
        <v>0.3159085417947389</v>
      </c>
      <c r="E202" s="11">
        <v>0.2217472701604807</v>
      </c>
      <c r="F202" s="12">
        <v>0.025775942281975422</v>
      </c>
      <c r="G202" s="11"/>
      <c r="H202" s="12">
        <v>0.009882841673366234</v>
      </c>
      <c r="I202" s="12">
        <v>0.012935970765050523</v>
      </c>
      <c r="J202" s="12">
        <v>0.4137494333243878</v>
      </c>
    </row>
    <row r="203" spans="1:10" ht="12">
      <c r="A203" s="9" t="s">
        <v>202</v>
      </c>
      <c r="B203" s="42">
        <v>41100</v>
      </c>
      <c r="C203" s="43">
        <v>884.9998224565002</v>
      </c>
      <c r="D203" s="11">
        <v>0.3335400836798618</v>
      </c>
      <c r="E203" s="11">
        <v>0.22388589683222648</v>
      </c>
      <c r="F203" s="12">
        <v>0.0227087599025311</v>
      </c>
      <c r="G203" s="11"/>
      <c r="H203" s="12">
        <v>0.012615033237354661</v>
      </c>
      <c r="I203" s="12">
        <v>0.01304772560678344</v>
      </c>
      <c r="J203" s="12">
        <v>0.39420250074124236</v>
      </c>
    </row>
    <row r="204" spans="1:10" ht="12">
      <c r="A204" s="9" t="s">
        <v>202</v>
      </c>
      <c r="B204" s="42">
        <v>41101</v>
      </c>
      <c r="C204" s="43">
        <v>908.9914567063452</v>
      </c>
      <c r="D204" s="11">
        <v>0.34976247529161913</v>
      </c>
      <c r="E204" s="11">
        <v>0.22231675277847154</v>
      </c>
      <c r="F204" s="11">
        <v>0.0266770138766631</v>
      </c>
      <c r="G204" s="11"/>
      <c r="H204" s="11">
        <v>0.00537233125576411</v>
      </c>
      <c r="I204" s="11">
        <v>0.011037620624402921</v>
      </c>
      <c r="J204" s="11">
        <v>0.384833806173079</v>
      </c>
    </row>
    <row r="205" spans="1:10" ht="12">
      <c r="A205" s="9" t="s">
        <v>202</v>
      </c>
      <c r="B205" s="42">
        <v>41102</v>
      </c>
      <c r="C205" s="43">
        <v>951.031270662018</v>
      </c>
      <c r="D205" s="11">
        <v>0.3543405500814008</v>
      </c>
      <c r="E205" s="11">
        <v>0.20758457660787288</v>
      </c>
      <c r="F205" s="12">
        <v>0.02684804018299733</v>
      </c>
      <c r="G205" s="11"/>
      <c r="H205" s="12">
        <v>0.004749383898113957</v>
      </c>
      <c r="I205" s="12">
        <v>0.008598428567557327</v>
      </c>
      <c r="J205" s="12">
        <v>0.39787902066205766</v>
      </c>
    </row>
    <row r="206" spans="1:10" ht="12">
      <c r="A206" s="9" t="s">
        <v>202</v>
      </c>
      <c r="B206" s="42">
        <v>41103</v>
      </c>
      <c r="C206" s="43">
        <v>940.0208554559699</v>
      </c>
      <c r="D206" s="11">
        <v>0.33711720768150144</v>
      </c>
      <c r="E206" s="11">
        <v>0.22248563161674983</v>
      </c>
      <c r="F206" s="12">
        <v>0.028284323046795835</v>
      </c>
      <c r="G206" s="11"/>
      <c r="H206" s="12">
        <v>0.0008953232214278212</v>
      </c>
      <c r="I206" s="12">
        <v>0.003848582605026161</v>
      </c>
      <c r="J206" s="12">
        <v>0.40736893182849837</v>
      </c>
    </row>
    <row r="207" spans="1:10" ht="12">
      <c r="A207" s="9" t="s">
        <v>202</v>
      </c>
      <c r="B207" s="42">
        <v>41106</v>
      </c>
      <c r="C207" s="43">
        <v>921.0125220116631</v>
      </c>
      <c r="D207" s="11">
        <v>0.3086510027876355</v>
      </c>
      <c r="E207" s="11">
        <v>0.22436637085784636</v>
      </c>
      <c r="F207" s="12">
        <v>0.026114141292641002</v>
      </c>
      <c r="G207" s="11"/>
      <c r="H207" s="12">
        <v>0.005233680089816943</v>
      </c>
      <c r="I207" s="12">
        <v>0.005772873907539241</v>
      </c>
      <c r="J207" s="12">
        <v>0.43178622236703396</v>
      </c>
    </row>
    <row r="208" spans="1:10" ht="12">
      <c r="A208" s="9" t="s">
        <v>202</v>
      </c>
      <c r="B208" s="42">
        <v>41107</v>
      </c>
      <c r="C208" s="43">
        <v>918.0034943556293</v>
      </c>
      <c r="D208" s="11">
        <v>0.3061976307378129</v>
      </c>
      <c r="E208" s="11">
        <v>0.2238565787663457</v>
      </c>
      <c r="F208" s="12">
        <v>0.03352286637693698</v>
      </c>
      <c r="G208" s="11"/>
      <c r="H208" s="12">
        <v>0.006842972236595407</v>
      </c>
      <c r="I208" s="12">
        <v>0.0015320113376219384</v>
      </c>
      <c r="J208" s="12">
        <v>0.42855861099056064</v>
      </c>
    </row>
    <row r="209" spans="1:10" ht="12">
      <c r="A209" s="9" t="s">
        <v>202</v>
      </c>
      <c r="B209" s="42">
        <v>41108</v>
      </c>
      <c r="C209" s="43">
        <v>914.9829988715051</v>
      </c>
      <c r="D209" s="11">
        <v>0.31417956178707773</v>
      </c>
      <c r="E209" s="11">
        <v>0.21357952228396038</v>
      </c>
      <c r="F209" s="11">
        <v>0.03049769415192949</v>
      </c>
      <c r="G209" s="11"/>
      <c r="H209" s="11">
        <v>0.00895859905852128</v>
      </c>
      <c r="I209" s="11">
        <v>0.003967546718593065</v>
      </c>
      <c r="J209" s="11">
        <v>0.4301395915727826</v>
      </c>
    </row>
    <row r="210" spans="1:10" ht="12">
      <c r="A210" s="9" t="s">
        <v>202</v>
      </c>
      <c r="B210" s="42">
        <v>41109</v>
      </c>
      <c r="C210" s="43">
        <v>910.9765538200195</v>
      </c>
      <c r="D210" s="11">
        <v>0.3194371287880859</v>
      </c>
      <c r="E210" s="11">
        <v>0.19799301145864723</v>
      </c>
      <c r="F210" s="12">
        <v>0.029806018855992267</v>
      </c>
      <c r="G210" s="11"/>
      <c r="H210" s="12">
        <v>0.006266926781302407</v>
      </c>
      <c r="I210" s="12">
        <v>0.005843585516824151</v>
      </c>
      <c r="J210" s="12">
        <v>0.4406533285991481</v>
      </c>
    </row>
    <row r="211" spans="1:10" ht="12">
      <c r="A211" s="9" t="s">
        <v>202</v>
      </c>
      <c r="B211" s="42">
        <v>41110</v>
      </c>
      <c r="C211" s="43">
        <v>907.9746852907265</v>
      </c>
      <c r="D211" s="11">
        <v>0.3299396302163559</v>
      </c>
      <c r="E211" s="11">
        <v>0.20997611232894084</v>
      </c>
      <c r="F211" s="12">
        <v>0.029408285719462243</v>
      </c>
      <c r="G211" s="11"/>
      <c r="H211" s="12">
        <v>0.004642263262431059</v>
      </c>
      <c r="I211" s="12">
        <v>0.007115456942110909</v>
      </c>
      <c r="J211" s="12">
        <v>0.41891825153069906</v>
      </c>
    </row>
    <row r="212" spans="1:10" ht="12">
      <c r="A212" s="9" t="s">
        <v>202</v>
      </c>
      <c r="B212" s="42">
        <v>41113</v>
      </c>
      <c r="C212" s="43">
        <v>896.9835681533393</v>
      </c>
      <c r="D212" s="11">
        <v>0.3321075357110323</v>
      </c>
      <c r="E212" s="11">
        <v>0.21215982714946505</v>
      </c>
      <c r="F212" s="12">
        <v>0.030918124625861392</v>
      </c>
      <c r="G212" s="11"/>
      <c r="H212" s="12">
        <v>0.0037640256592791875</v>
      </c>
      <c r="I212" s="12">
        <v>0.015007057392269658</v>
      </c>
      <c r="J212" s="12">
        <v>0.4060434294620922</v>
      </c>
    </row>
    <row r="213" spans="1:10" ht="12">
      <c r="A213" s="9" t="s">
        <v>202</v>
      </c>
      <c r="B213" s="42">
        <v>41114</v>
      </c>
      <c r="C213" s="43">
        <v>905.0126680102676</v>
      </c>
      <c r="D213" s="11">
        <v>0.3437312327635702</v>
      </c>
      <c r="E213" s="11">
        <v>0.22500875948174145</v>
      </c>
      <c r="F213" s="12">
        <v>0.03674952843539165</v>
      </c>
      <c r="G213" s="11"/>
      <c r="H213" s="12">
        <v>0.005340362011890195</v>
      </c>
      <c r="I213" s="12">
        <v>0.01808792982186687</v>
      </c>
      <c r="J213" s="12">
        <v>0.37108218748554017</v>
      </c>
    </row>
    <row r="214" spans="1:10" ht="12">
      <c r="A214" s="9" t="s">
        <v>202</v>
      </c>
      <c r="B214" s="42">
        <v>41115</v>
      </c>
      <c r="C214" s="43">
        <v>918.0106837123458</v>
      </c>
      <c r="D214" s="11">
        <v>0.34616528736985136</v>
      </c>
      <c r="E214" s="11">
        <v>0.22000123857516884</v>
      </c>
      <c r="F214" s="11">
        <v>0.02945606345676965</v>
      </c>
      <c r="G214" s="11"/>
      <c r="H214" s="11">
        <v>0.006690615243832886</v>
      </c>
      <c r="I214" s="11">
        <v>0.01670076374203096</v>
      </c>
      <c r="J214" s="11">
        <v>0.38321623669362476</v>
      </c>
    </row>
    <row r="215" spans="1:10" ht="12">
      <c r="A215" s="9" t="s">
        <v>202</v>
      </c>
      <c r="B215" s="42">
        <v>41116</v>
      </c>
      <c r="C215" s="43">
        <v>924.0207086950957</v>
      </c>
      <c r="D215" s="11">
        <v>0.3555052225483501</v>
      </c>
      <c r="E215" s="11">
        <v>0.2268585332953449</v>
      </c>
      <c r="F215" s="12">
        <v>0.026000891406195607</v>
      </c>
      <c r="G215" s="11"/>
      <c r="H215" s="12">
        <v>0.007286971648790844</v>
      </c>
      <c r="I215" s="12">
        <v>0.010202696404145416</v>
      </c>
      <c r="J215" s="12">
        <v>0.3765746752467713</v>
      </c>
    </row>
    <row r="216" spans="1:10" ht="12">
      <c r="A216" s="9" t="s">
        <v>202</v>
      </c>
      <c r="B216" s="42">
        <v>41117</v>
      </c>
      <c r="C216" s="43">
        <v>917.0102387088085</v>
      </c>
      <c r="D216" s="11">
        <v>0.33013319527736257</v>
      </c>
      <c r="E216" s="11">
        <v>0.2338572644682412</v>
      </c>
      <c r="F216" s="12">
        <v>0.022712385645389133</v>
      </c>
      <c r="G216" s="11"/>
      <c r="H216" s="12">
        <v>0.004904880466237917</v>
      </c>
      <c r="I216" s="12">
        <v>0.004818588701425174</v>
      </c>
      <c r="J216" s="12">
        <v>0.4068436057521696</v>
      </c>
    </row>
    <row r="217" spans="1:10" ht="12">
      <c r="A217" s="9" t="s">
        <v>202</v>
      </c>
      <c r="B217" s="42">
        <v>41120</v>
      </c>
      <c r="C217" s="43">
        <v>908.0038037465513</v>
      </c>
      <c r="D217" s="11">
        <v>0.330971861720889</v>
      </c>
      <c r="E217" s="11">
        <v>0.23413146194198986</v>
      </c>
      <c r="F217" s="12">
        <v>0.026420770314926064</v>
      </c>
      <c r="G217" s="11"/>
      <c r="H217" s="12">
        <v>0.004305228904682541</v>
      </c>
      <c r="I217" s="12">
        <v>0.00586881369633955</v>
      </c>
      <c r="J217" s="12">
        <v>0.40169321095484695</v>
      </c>
    </row>
    <row r="218" spans="1:10" ht="12">
      <c r="A218" s="9" t="s">
        <v>202</v>
      </c>
      <c r="B218" s="42">
        <v>41121</v>
      </c>
      <c r="C218" s="43">
        <v>913.9972116755844</v>
      </c>
      <c r="D218" s="11">
        <v>0.33630555562550946</v>
      </c>
      <c r="E218" s="11">
        <v>0.22389204358798695</v>
      </c>
      <c r="F218" s="12">
        <v>0.03676261136368022</v>
      </c>
      <c r="G218" s="11"/>
      <c r="H218" s="12">
        <v>0.003705577343127165</v>
      </c>
      <c r="I218" s="12">
        <v>0.007183879231437731</v>
      </c>
      <c r="J218" s="12">
        <v>0.39701534415415574</v>
      </c>
    </row>
    <row r="219" spans="1:10" ht="12">
      <c r="A219" s="9" t="s">
        <v>202</v>
      </c>
      <c r="B219" s="42">
        <v>41122</v>
      </c>
      <c r="C219" s="43">
        <v>915.9944859467109</v>
      </c>
      <c r="D219" s="11">
        <v>0.3629304758514562</v>
      </c>
      <c r="E219" s="11">
        <v>0.21718017377259133</v>
      </c>
      <c r="F219" s="11">
        <v>0.03242316392390104</v>
      </c>
      <c r="G219" s="11"/>
      <c r="H219" s="11">
        <v>0.0037894935170822747</v>
      </c>
      <c r="I219" s="11">
        <v>0.011595396042798233</v>
      </c>
      <c r="J219" s="11">
        <v>0.37720959341213184</v>
      </c>
    </row>
    <row r="220" spans="1:10" ht="12">
      <c r="A220" s="9" t="s">
        <v>202</v>
      </c>
      <c r="B220" s="42">
        <v>41123</v>
      </c>
      <c r="C220" s="43">
        <v>918.0040349964705</v>
      </c>
      <c r="D220" s="11">
        <v>0.36971703149148</v>
      </c>
      <c r="E220" s="11">
        <v>0.20907989575181807</v>
      </c>
      <c r="F220" s="12">
        <v>0.03309841997683105</v>
      </c>
      <c r="G220" s="11"/>
      <c r="H220" s="12">
        <v>0.0036678463913978024</v>
      </c>
      <c r="I220" s="12">
        <v>0.00987318277720394</v>
      </c>
      <c r="J220" s="12">
        <v>0.37578623907506925</v>
      </c>
    </row>
    <row r="221" spans="1:10" ht="12">
      <c r="A221" s="9" t="s">
        <v>202</v>
      </c>
      <c r="B221" s="42">
        <v>41124</v>
      </c>
      <c r="C221" s="43">
        <v>912.995016905435</v>
      </c>
      <c r="D221" s="11">
        <v>0.3534512216067502</v>
      </c>
      <c r="E221" s="11">
        <v>0.2278025255147633</v>
      </c>
      <c r="F221" s="12">
        <v>0.021812561845403474</v>
      </c>
      <c r="G221" s="11"/>
      <c r="H221" s="12">
        <v>0.00367717127542742</v>
      </c>
      <c r="I221" s="12">
        <v>0.010262176944093591</v>
      </c>
      <c r="J221" s="12">
        <v>0.3829943428135622</v>
      </c>
    </row>
    <row r="222" spans="1:10" ht="12">
      <c r="A222" s="9" t="s">
        <v>202</v>
      </c>
      <c r="B222" s="42">
        <v>41127</v>
      </c>
      <c r="C222" s="43">
        <v>909.9737304393414</v>
      </c>
      <c r="D222" s="11">
        <v>0.36693114547846833</v>
      </c>
      <c r="E222" s="11">
        <v>0.22385700577145543</v>
      </c>
      <c r="F222" s="12">
        <v>0.020712483683232235</v>
      </c>
      <c r="G222" s="11"/>
      <c r="H222" s="12">
        <v>0.0035790520676224373</v>
      </c>
      <c r="I222" s="12">
        <v>0.010164534147190945</v>
      </c>
      <c r="J222" s="12">
        <v>0.37594879620790406</v>
      </c>
    </row>
    <row r="223" spans="1:10" ht="12">
      <c r="A223" s="9" t="s">
        <v>202</v>
      </c>
      <c r="B223" s="42">
        <v>41128</v>
      </c>
      <c r="C223" s="43">
        <v>904.9787946140971</v>
      </c>
      <c r="D223" s="11">
        <v>0.35908602549707</v>
      </c>
      <c r="E223" s="11">
        <v>0.2401887765186399</v>
      </c>
      <c r="F223" s="12">
        <v>0.022078581099496637</v>
      </c>
      <c r="G223" s="11"/>
      <c r="H223" s="12">
        <v>0.003695821043486654</v>
      </c>
      <c r="I223" s="12">
        <v>0.009141671923261022</v>
      </c>
      <c r="J223" s="12">
        <v>0.36827300461370277</v>
      </c>
    </row>
    <row r="224" spans="1:10" ht="12">
      <c r="A224" s="9" t="s">
        <v>202</v>
      </c>
      <c r="B224" s="42">
        <v>41129</v>
      </c>
      <c r="C224" s="43">
        <v>907.9646306576144</v>
      </c>
      <c r="D224" s="11">
        <v>0.33987941312730324</v>
      </c>
      <c r="E224" s="11">
        <v>0.2172382969156099</v>
      </c>
      <c r="F224" s="11">
        <v>0.018584641504497925</v>
      </c>
      <c r="G224" s="11"/>
      <c r="H224" s="11">
        <v>0.005403989716822163</v>
      </c>
      <c r="I224" s="11">
        <v>0.007288116050077936</v>
      </c>
      <c r="J224" s="11">
        <v>0.4176375745135957</v>
      </c>
    </row>
    <row r="225" spans="1:10" ht="12">
      <c r="A225" s="9" t="s">
        <v>202</v>
      </c>
      <c r="B225" s="42">
        <v>41130</v>
      </c>
      <c r="C225" s="43">
        <v>900.9940814171557</v>
      </c>
      <c r="D225" s="11">
        <v>0.3202871831019937</v>
      </c>
      <c r="E225" s="11">
        <v>0.20714530189413768</v>
      </c>
      <c r="F225" s="12">
        <v>0.019859022465873014</v>
      </c>
      <c r="G225" s="11"/>
      <c r="H225" s="12">
        <v>0.005717838475023184</v>
      </c>
      <c r="I225" s="12">
        <v>0.003375757584038469</v>
      </c>
      <c r="J225" s="12">
        <v>0.44664609516528747</v>
      </c>
    </row>
    <row r="226" spans="1:10" ht="12">
      <c r="A226" s="9" t="s">
        <v>202</v>
      </c>
      <c r="B226" s="42">
        <v>41131</v>
      </c>
      <c r="C226" s="43">
        <v>911.9792851906036</v>
      </c>
      <c r="D226" s="11">
        <v>0.3235671398549665</v>
      </c>
      <c r="E226" s="11">
        <v>0.1911084518964886</v>
      </c>
      <c r="F226" s="12">
        <v>0.014793260740162415</v>
      </c>
      <c r="G226" s="11"/>
      <c r="H226" s="12">
        <v>0.005302436056723256</v>
      </c>
      <c r="I226" s="12">
        <v>0.003037365367126955</v>
      </c>
      <c r="J226" s="12">
        <v>0.463203801206908</v>
      </c>
    </row>
    <row r="227" spans="1:10" ht="12">
      <c r="A227" s="9" t="s">
        <v>202</v>
      </c>
      <c r="B227" s="42">
        <v>41134</v>
      </c>
      <c r="C227" s="43">
        <v>911.0311776252674</v>
      </c>
      <c r="D227" s="11">
        <v>0.32789865772241134</v>
      </c>
      <c r="E227" s="11">
        <v>0.20839779349660978</v>
      </c>
      <c r="F227" s="12">
        <v>0.02127459557219183</v>
      </c>
      <c r="G227" s="11"/>
      <c r="H227" s="12">
        <v>0.005447554686668976</v>
      </c>
      <c r="I227" s="12">
        <v>0.0029869864298277433</v>
      </c>
      <c r="J227" s="12">
        <v>0.4339944120922909</v>
      </c>
    </row>
    <row r="228" spans="1:10" ht="12">
      <c r="A228" s="9" t="s">
        <v>202</v>
      </c>
      <c r="B228" s="42">
        <v>41135</v>
      </c>
      <c r="C228" s="43">
        <v>926.0432504023812</v>
      </c>
      <c r="D228" s="11">
        <v>0.3360417121826238</v>
      </c>
      <c r="E228" s="11">
        <v>0.2136270318315783</v>
      </c>
      <c r="F228" s="12">
        <v>0.024484626017008623</v>
      </c>
      <c r="G228" s="11"/>
      <c r="H228" s="12">
        <v>0.0060331877648375125</v>
      </c>
      <c r="I228" s="12">
        <v>0.0030927320327313115</v>
      </c>
      <c r="J228" s="12">
        <v>0.41672071017122164</v>
      </c>
    </row>
    <row r="229" spans="1:10" ht="12">
      <c r="A229" s="9" t="s">
        <v>202</v>
      </c>
      <c r="B229" s="42">
        <v>41136</v>
      </c>
      <c r="C229" s="43" t="s">
        <v>155</v>
      </c>
      <c r="D229" s="11" t="s">
        <v>156</v>
      </c>
      <c r="E229" s="11" t="s">
        <v>156</v>
      </c>
      <c r="F229" s="11" t="s">
        <v>5</v>
      </c>
      <c r="G229" s="11"/>
      <c r="H229" s="11" t="s">
        <v>156</v>
      </c>
      <c r="I229" s="11" t="s">
        <v>156</v>
      </c>
      <c r="J229" s="11" t="s">
        <v>156</v>
      </c>
    </row>
    <row r="230" spans="1:10" ht="12">
      <c r="A230" s="9" t="s">
        <v>202</v>
      </c>
      <c r="B230" s="42">
        <v>41137</v>
      </c>
      <c r="C230" s="43">
        <v>920.0713746086163</v>
      </c>
      <c r="D230" s="11">
        <v>0.3450542098189891</v>
      </c>
      <c r="E230" s="11">
        <v>0.22702961920222944</v>
      </c>
      <c r="F230" s="12">
        <v>0.020550541862651116</v>
      </c>
      <c r="G230" s="11"/>
      <c r="H230" s="12">
        <v>0.004542644024796378</v>
      </c>
      <c r="I230" s="12">
        <v>0.0067644764315783305</v>
      </c>
      <c r="J230" s="12">
        <v>0.39605850865975717</v>
      </c>
    </row>
    <row r="231" spans="1:10" ht="12">
      <c r="A231" s="9" t="s">
        <v>202</v>
      </c>
      <c r="B231" s="42">
        <v>41138</v>
      </c>
      <c r="C231" s="43">
        <v>919.0405175851706</v>
      </c>
      <c r="D231" s="11">
        <v>0.3677057949461499</v>
      </c>
      <c r="E231" s="11">
        <v>0.21416271602908857</v>
      </c>
      <c r="F231" s="12">
        <v>0.01671218204076382</v>
      </c>
      <c r="G231" s="11"/>
      <c r="H231" s="12">
        <v>0.002596195489243271</v>
      </c>
      <c r="I231" s="12">
        <v>0.010493730694198964</v>
      </c>
      <c r="J231" s="12">
        <v>0.38832938080055657</v>
      </c>
    </row>
    <row r="232" spans="1:10" ht="12">
      <c r="A232" s="9" t="s">
        <v>202</v>
      </c>
      <c r="B232" s="42">
        <v>41141</v>
      </c>
      <c r="C232" s="43">
        <v>913.0313850741072</v>
      </c>
      <c r="D232" s="11">
        <v>0.36539785625016136</v>
      </c>
      <c r="E232" s="11">
        <v>0.22314087262238078</v>
      </c>
      <c r="F232" s="12">
        <v>0.014099336425635578</v>
      </c>
      <c r="G232" s="11"/>
      <c r="H232" s="12">
        <v>0.007048498316182373</v>
      </c>
      <c r="I232" s="12">
        <v>0.013504021782608273</v>
      </c>
      <c r="J232" s="12">
        <v>0.3768094146030326</v>
      </c>
    </row>
    <row r="233" spans="1:10" ht="12">
      <c r="A233" s="9" t="s">
        <v>202</v>
      </c>
      <c r="B233" s="42">
        <v>41142</v>
      </c>
      <c r="C233" s="43">
        <v>912.0084402594937</v>
      </c>
      <c r="D233" s="11">
        <v>0.3782291054035885</v>
      </c>
      <c r="E233" s="11">
        <v>0.21349534143933138</v>
      </c>
      <c r="F233" s="12">
        <v>0.013841747936001467</v>
      </c>
      <c r="G233" s="11"/>
      <c r="H233" s="12">
        <v>0.009338762676275439</v>
      </c>
      <c r="I233" s="12">
        <v>0.010162307465094549</v>
      </c>
      <c r="J233" s="12">
        <v>0.3749327350797091</v>
      </c>
    </row>
    <row r="234" spans="1:10" ht="12">
      <c r="A234" s="9" t="s">
        <v>202</v>
      </c>
      <c r="B234" s="42">
        <v>41143</v>
      </c>
      <c r="C234" s="43">
        <v>925.018313293462</v>
      </c>
      <c r="D234" s="11">
        <v>0.38288024182444075</v>
      </c>
      <c r="E234" s="11">
        <v>0.21837108627739912</v>
      </c>
      <c r="F234" s="11">
        <v>0.015327999812768044</v>
      </c>
      <c r="G234" s="11"/>
      <c r="H234" s="11">
        <v>0.011642993711512846</v>
      </c>
      <c r="I234" s="11">
        <v>0.006661306672108656</v>
      </c>
      <c r="J234" s="11">
        <v>0.36511637170177164</v>
      </c>
    </row>
    <row r="235" spans="1:10" ht="12">
      <c r="A235" s="9" t="s">
        <v>202</v>
      </c>
      <c r="B235" s="42">
        <v>41144</v>
      </c>
      <c r="C235" s="43">
        <v>939.0070101716644</v>
      </c>
      <c r="D235" s="11">
        <v>0.39528148247299405</v>
      </c>
      <c r="E235" s="11">
        <v>0.2257423560232478</v>
      </c>
      <c r="F235" s="12">
        <v>0.010760697571659794</v>
      </c>
      <c r="G235" s="11"/>
      <c r="H235" s="12">
        <v>0.004594495395330471</v>
      </c>
      <c r="I235" s="12">
        <v>0.0031533268371603663</v>
      </c>
      <c r="J235" s="12">
        <v>0.36046764169960827</v>
      </c>
    </row>
    <row r="236" spans="1:10" ht="12">
      <c r="A236" s="9" t="s">
        <v>202</v>
      </c>
      <c r="B236" s="42">
        <v>41145</v>
      </c>
      <c r="C236" s="43">
        <v>951.0093886616971</v>
      </c>
      <c r="D236" s="11">
        <v>0.3777943080518833</v>
      </c>
      <c r="E236" s="11">
        <v>0.22985602975353933</v>
      </c>
      <c r="F236" s="12">
        <v>0.012802632631897182</v>
      </c>
      <c r="G236" s="11"/>
      <c r="H236" s="12">
        <v>0.0032016416080748226</v>
      </c>
      <c r="I236" s="12">
        <v>0.0027035852080900514</v>
      </c>
      <c r="J236" s="12">
        <v>0.37364180274651676</v>
      </c>
    </row>
    <row r="237" spans="1:10" ht="12">
      <c r="A237" s="9" t="s">
        <v>202</v>
      </c>
      <c r="B237" s="42">
        <v>41148</v>
      </c>
      <c r="C237" s="43">
        <v>948.9888417573011</v>
      </c>
      <c r="D237" s="11">
        <v>0.37638653200627975</v>
      </c>
      <c r="E237" s="11">
        <v>0.2312202796962314</v>
      </c>
      <c r="F237" s="12">
        <v>0.011765711707632845</v>
      </c>
      <c r="G237" s="11"/>
      <c r="H237" s="12">
        <v>0.004805281612005079</v>
      </c>
      <c r="I237" s="12">
        <v>0.007659711158380707</v>
      </c>
      <c r="J237" s="12">
        <v>0.368162483819472</v>
      </c>
    </row>
    <row r="238" spans="1:10" ht="12">
      <c r="A238" s="9" t="s">
        <v>202</v>
      </c>
      <c r="B238" s="42">
        <v>41149</v>
      </c>
      <c r="C238" s="43">
        <v>924.9786135639783</v>
      </c>
      <c r="D238" s="11">
        <v>0.366865274915702</v>
      </c>
      <c r="E238" s="11">
        <v>0.2371244263452451</v>
      </c>
      <c r="F238" s="12">
        <v>0.0184938376961792</v>
      </c>
      <c r="G238" s="11"/>
      <c r="H238" s="12">
        <v>0.00566838989940311</v>
      </c>
      <c r="I238" s="12">
        <v>0.011889803210709758</v>
      </c>
      <c r="J238" s="12">
        <v>0.35995826793276176</v>
      </c>
    </row>
    <row r="239" spans="1:10" ht="12">
      <c r="A239" s="9" t="s">
        <v>202</v>
      </c>
      <c r="B239" s="42">
        <v>41150</v>
      </c>
      <c r="C239" s="43">
        <v>930.9976310794827</v>
      </c>
      <c r="D239" s="11">
        <v>0.3718504059306606</v>
      </c>
      <c r="E239" s="11">
        <v>0.2427747901275742</v>
      </c>
      <c r="F239" s="11">
        <v>0.019247643283902435</v>
      </c>
      <c r="G239" s="11"/>
      <c r="H239" s="11">
        <v>0.006697326794483603</v>
      </c>
      <c r="I239" s="11">
        <v>0.013215190861490256</v>
      </c>
      <c r="J239" s="11">
        <v>0.34621464300188864</v>
      </c>
    </row>
    <row r="240" spans="1:10" ht="12">
      <c r="A240" s="9" t="s">
        <v>202</v>
      </c>
      <c r="B240" s="42">
        <v>41151</v>
      </c>
      <c r="C240" s="43">
        <v>937.018512609699</v>
      </c>
      <c r="D240" s="11">
        <v>0.3687993939425156</v>
      </c>
      <c r="E240" s="11">
        <v>0.253796346722259</v>
      </c>
      <c r="F240" s="12">
        <v>0.020245975206789876</v>
      </c>
      <c r="G240" s="11"/>
      <c r="H240" s="12">
        <v>0.003562510295416998</v>
      </c>
      <c r="I240" s="12">
        <v>0.008807936402011647</v>
      </c>
      <c r="J240" s="12">
        <v>0.3447878374310056</v>
      </c>
    </row>
    <row r="241" spans="1:10" ht="12">
      <c r="A241" s="9" t="s">
        <v>202</v>
      </c>
      <c r="B241" s="42">
        <v>41152</v>
      </c>
      <c r="C241" s="43">
        <v>949.0371361969758</v>
      </c>
      <c r="D241" s="11">
        <v>0.36684429120821344</v>
      </c>
      <c r="E241" s="11">
        <v>0.2328521428297556</v>
      </c>
      <c r="F241" s="12">
        <v>0.02159429027289508</v>
      </c>
      <c r="G241" s="11"/>
      <c r="H241" s="12">
        <v>0.002699402008018966</v>
      </c>
      <c r="I241" s="12">
        <v>0.008724603227000716</v>
      </c>
      <c r="J241" s="12">
        <v>0.3672852704541157</v>
      </c>
    </row>
    <row r="242" spans="1:10" ht="12">
      <c r="A242" s="9" t="s">
        <v>202</v>
      </c>
      <c r="B242" s="42">
        <v>41155</v>
      </c>
      <c r="C242" s="43">
        <v>938.0205531345141</v>
      </c>
      <c r="D242" s="11">
        <v>0.3519973346115914</v>
      </c>
      <c r="E242" s="11">
        <v>0.24056028566848084</v>
      </c>
      <c r="F242" s="12">
        <v>0.02053873690271002</v>
      </c>
      <c r="G242" s="11"/>
      <c r="H242" s="12">
        <v>0.001498853925063467</v>
      </c>
      <c r="I242" s="12">
        <v>0.010464890813781276</v>
      </c>
      <c r="J242" s="12">
        <v>0.3749398980783729</v>
      </c>
    </row>
    <row r="243" spans="1:10" ht="12">
      <c r="A243" s="9" t="s">
        <v>202</v>
      </c>
      <c r="B243" s="42">
        <v>41156</v>
      </c>
      <c r="C243" s="43">
        <v>922.9906400552118</v>
      </c>
      <c r="D243" s="11">
        <v>0.3503074317944564</v>
      </c>
      <c r="E243" s="11">
        <v>0.24190513623342372</v>
      </c>
      <c r="F243" s="12">
        <v>0.026538341750485434</v>
      </c>
      <c r="G243" s="11"/>
      <c r="H243" s="12">
        <v>0.0034161005215478583</v>
      </c>
      <c r="I243" s="12">
        <v>0.010346669952501256</v>
      </c>
      <c r="J243" s="12">
        <v>0.3674863197475851</v>
      </c>
    </row>
    <row r="244" spans="1:10" ht="12">
      <c r="A244" s="9" t="s">
        <v>202</v>
      </c>
      <c r="B244" s="42">
        <v>41157</v>
      </c>
      <c r="C244" s="43">
        <v>922.982093174397</v>
      </c>
      <c r="D244" s="11">
        <v>0.3506481727049275</v>
      </c>
      <c r="E244" s="11">
        <v>0.2576045646789532</v>
      </c>
      <c r="F244" s="11">
        <v>0.022584722525479592</v>
      </c>
      <c r="G244" s="11"/>
      <c r="H244" s="11">
        <v>0.00448990355253583</v>
      </c>
      <c r="I244" s="11">
        <v>0.005461405687534764</v>
      </c>
      <c r="J244" s="11">
        <v>0.3592112308505692</v>
      </c>
    </row>
    <row r="245" spans="1:10" ht="12">
      <c r="A245" s="9" t="s">
        <v>202</v>
      </c>
      <c r="B245" s="42">
        <v>41158</v>
      </c>
      <c r="C245" s="43">
        <v>913.970184951922</v>
      </c>
      <c r="D245" s="11">
        <v>0.35498247827498114</v>
      </c>
      <c r="E245" s="11">
        <v>0.24868161843353268</v>
      </c>
      <c r="F245" s="12">
        <v>0.026683354124354106</v>
      </c>
      <c r="G245" s="11"/>
      <c r="H245" s="12">
        <v>0.003764104167573421</v>
      </c>
      <c r="I245" s="12">
        <v>0.003701150512441218</v>
      </c>
      <c r="J245" s="12">
        <v>0.3621872944871171</v>
      </c>
    </row>
    <row r="246" spans="1:10" ht="12">
      <c r="A246" s="9" t="s">
        <v>202</v>
      </c>
      <c r="B246" s="42">
        <v>41159</v>
      </c>
      <c r="C246" s="43">
        <v>902.9998201505</v>
      </c>
      <c r="D246" s="11">
        <v>0.3577819177603119</v>
      </c>
      <c r="E246" s="11">
        <v>0.23655980842828714</v>
      </c>
      <c r="F246" s="12">
        <v>0.024072348606135233</v>
      </c>
      <c r="G246" s="11"/>
      <c r="H246" s="12">
        <v>0.0034987878666593226</v>
      </c>
      <c r="I246" s="12">
        <v>0.007542421686044924</v>
      </c>
      <c r="J246" s="12">
        <v>0.37054471565256164</v>
      </c>
    </row>
    <row r="247" spans="1:10" ht="12">
      <c r="A247" s="9" t="s">
        <v>202</v>
      </c>
      <c r="B247" s="42">
        <v>41162</v>
      </c>
      <c r="C247" s="43">
        <v>907.0203704342873</v>
      </c>
      <c r="D247" s="11">
        <v>0.3696408816059846</v>
      </c>
      <c r="E247" s="11">
        <v>0.23058206934467873</v>
      </c>
      <c r="F247" s="12">
        <v>0.027373526083151602</v>
      </c>
      <c r="G247" s="11"/>
      <c r="H247" s="12">
        <v>0.0036374772535070253</v>
      </c>
      <c r="I247" s="12">
        <v>0.00975671372093033</v>
      </c>
      <c r="J247" s="12">
        <v>0.36022182440958295</v>
      </c>
    </row>
    <row r="248" spans="1:10" ht="12">
      <c r="A248" s="9" t="s">
        <v>202</v>
      </c>
      <c r="B248" s="42">
        <v>41163</v>
      </c>
      <c r="C248" s="43">
        <v>923.0079938400204</v>
      </c>
      <c r="D248" s="11">
        <v>0.38104115632127944</v>
      </c>
      <c r="E248" s="11">
        <v>0.2348724227976667</v>
      </c>
      <c r="F248" s="12">
        <v>0.019892832103078316</v>
      </c>
      <c r="G248" s="11"/>
      <c r="H248" s="12">
        <v>0.007274954507014051</v>
      </c>
      <c r="I248" s="12">
        <v>0.011496808022673272</v>
      </c>
      <c r="J248" s="12">
        <v>0.35027179591963087</v>
      </c>
    </row>
    <row r="249" spans="1:10" ht="12">
      <c r="A249" s="9" t="s">
        <v>202</v>
      </c>
      <c r="B249" s="42">
        <v>41164</v>
      </c>
      <c r="C249" s="43">
        <v>932.9993753609458</v>
      </c>
      <c r="D249" s="11">
        <v>0.3763811164282386</v>
      </c>
      <c r="E249" s="11">
        <v>0.24556259660957627</v>
      </c>
      <c r="F249" s="11">
        <v>0.019791518785120397</v>
      </c>
      <c r="G249" s="11"/>
      <c r="H249" s="11">
        <v>0.005443413662184729</v>
      </c>
      <c r="I249" s="11">
        <v>0.00874995980972024</v>
      </c>
      <c r="J249" s="11">
        <v>0.3477003371466163</v>
      </c>
    </row>
    <row r="250" spans="1:10" ht="12">
      <c r="A250" s="9" t="s">
        <v>202</v>
      </c>
      <c r="B250" s="42">
        <v>41165</v>
      </c>
      <c r="C250" s="43">
        <v>932.9950182265072</v>
      </c>
      <c r="D250" s="11">
        <v>0.36586077535809647</v>
      </c>
      <c r="E250" s="11">
        <v>0.2520978066141875</v>
      </c>
      <c r="F250" s="12">
        <v>0.01239847160647814</v>
      </c>
      <c r="G250" s="11"/>
      <c r="H250" s="12">
        <v>0.005443413662184729</v>
      </c>
      <c r="I250" s="12">
        <v>0.009867392559635153</v>
      </c>
      <c r="J250" s="12">
        <v>0.3579610826408752</v>
      </c>
    </row>
    <row r="251" spans="1:10" ht="12">
      <c r="A251" s="9" t="s">
        <v>202</v>
      </c>
      <c r="B251" s="42">
        <v>41166</v>
      </c>
      <c r="C251" s="43">
        <v>921.0310431837675</v>
      </c>
      <c r="D251" s="11">
        <v>0.3520900486774809</v>
      </c>
      <c r="E251" s="11">
        <v>0.2581251793664375</v>
      </c>
      <c r="F251" s="12">
        <v>0.018605005923165323</v>
      </c>
      <c r="G251" s="11"/>
      <c r="H251" s="12">
        <v>0.005443413662184729</v>
      </c>
      <c r="I251" s="12">
        <v>0.007646369079572827</v>
      </c>
      <c r="J251" s="12">
        <v>0.3617189257326154</v>
      </c>
    </row>
    <row r="252" spans="1:10" ht="12">
      <c r="A252" s="9" t="s">
        <v>202</v>
      </c>
      <c r="B252" s="42">
        <v>41169</v>
      </c>
      <c r="C252" s="43">
        <v>952.0302218668259</v>
      </c>
      <c r="D252" s="11">
        <v>0.34715469062460064</v>
      </c>
      <c r="E252" s="11">
        <v>0.256907252948992</v>
      </c>
      <c r="F252" s="12">
        <v>0.01223059207370692</v>
      </c>
      <c r="G252" s="11"/>
      <c r="H252" s="12">
        <v>0.0057253901288835925</v>
      </c>
      <c r="I252" s="12">
        <v>0.00585633333557499</v>
      </c>
      <c r="J252" s="12">
        <v>0.3759426676408302</v>
      </c>
    </row>
    <row r="253" spans="1:10" ht="12">
      <c r="A253" s="9" t="s">
        <v>202</v>
      </c>
      <c r="B253" s="42">
        <v>41170</v>
      </c>
      <c r="C253" s="43">
        <v>941.0141673108412</v>
      </c>
      <c r="D253" s="11">
        <v>0.3280296339560315</v>
      </c>
      <c r="E253" s="11">
        <v>0.2601556359063942</v>
      </c>
      <c r="F253" s="12">
        <v>0.013276728894048602</v>
      </c>
      <c r="G253" s="11"/>
      <c r="H253" s="12">
        <v>0.0057253901288835925</v>
      </c>
      <c r="I253" s="12">
        <v>0.0037869128261620068</v>
      </c>
      <c r="J253" s="12">
        <v>0.39410492931645535</v>
      </c>
    </row>
    <row r="254" spans="1:10" ht="12">
      <c r="A254" s="9" t="s">
        <v>202</v>
      </c>
      <c r="B254" s="42">
        <v>41171</v>
      </c>
      <c r="C254" s="43">
        <v>968</v>
      </c>
      <c r="D254" s="11">
        <v>0.3192749635727807</v>
      </c>
      <c r="E254" s="11">
        <v>0.273589937807794</v>
      </c>
      <c r="F254" s="12">
        <v>0.010830109292004184</v>
      </c>
      <c r="G254" s="11"/>
      <c r="H254" s="12">
        <v>0.0057253901288835925</v>
      </c>
      <c r="I254" s="12">
        <v>0.004183602310428371</v>
      </c>
      <c r="J254" s="12">
        <v>0.3916074577441737</v>
      </c>
    </row>
    <row r="255" spans="1:10" ht="12">
      <c r="A255" s="9" t="s">
        <v>202</v>
      </c>
      <c r="B255" s="42">
        <v>41172</v>
      </c>
      <c r="C255" s="43">
        <v>948</v>
      </c>
      <c r="D255" s="11">
        <v>0.3248289790622268</v>
      </c>
      <c r="E255" s="11">
        <v>0.27530868077865894</v>
      </c>
      <c r="F255" s="12">
        <v>0.016409986943530405</v>
      </c>
      <c r="G255" s="11"/>
      <c r="H255" s="45">
        <v>0.0031704565460268985</v>
      </c>
      <c r="I255" s="12">
        <v>0.01071574296791047</v>
      </c>
      <c r="J255" s="12">
        <v>0.3752517057216345</v>
      </c>
    </row>
    <row r="256" spans="1:10" ht="12">
      <c r="A256" s="9" t="s">
        <v>202</v>
      </c>
      <c r="B256" s="42">
        <v>41173</v>
      </c>
      <c r="C256" s="43">
        <v>959.0178171633039</v>
      </c>
      <c r="D256" s="11">
        <v>0.3368434821069331</v>
      </c>
      <c r="E256" s="11">
        <v>0.2797819905158423</v>
      </c>
      <c r="F256" s="12">
        <v>0.01951071756558123</v>
      </c>
      <c r="G256" s="11"/>
      <c r="H256" s="45">
        <v>0.0031704565460268985</v>
      </c>
      <c r="I256" s="12">
        <v>0.010508372990169887</v>
      </c>
      <c r="J256" s="12">
        <v>0.35229861797279804</v>
      </c>
    </row>
    <row r="257" spans="1:10" ht="12">
      <c r="A257" s="9" t="s">
        <v>202</v>
      </c>
      <c r="B257" s="42">
        <v>41176</v>
      </c>
      <c r="C257" s="43">
        <v>937.0172653637641</v>
      </c>
      <c r="D257" s="11">
        <v>0.3444051730537076</v>
      </c>
      <c r="E257" s="11">
        <v>0.26765632249538607</v>
      </c>
      <c r="F257" s="12">
        <v>0.017804922177286905</v>
      </c>
      <c r="G257" s="11"/>
      <c r="H257" s="45">
        <v>0.0028239390926953966</v>
      </c>
      <c r="I257" s="12">
        <v>0.01085352404647152</v>
      </c>
      <c r="J257" s="12">
        <v>0.3573974321653502</v>
      </c>
    </row>
    <row r="258" spans="1:10" ht="12">
      <c r="A258" s="9" t="s">
        <v>202</v>
      </c>
      <c r="B258" s="42">
        <v>41177</v>
      </c>
      <c r="C258" s="43">
        <v>918.0249549025233</v>
      </c>
      <c r="D258" s="11">
        <v>0.3347478033906984</v>
      </c>
      <c r="E258" s="11">
        <v>0.27470779975481463</v>
      </c>
      <c r="F258" s="12">
        <v>0.011325005336870114</v>
      </c>
      <c r="G258" s="11"/>
      <c r="H258" s="45">
        <v>0.0012387108196819474</v>
      </c>
      <c r="I258" s="12">
        <v>0.009726613371063777</v>
      </c>
      <c r="J258" s="12">
        <v>0.36866697093343076</v>
      </c>
    </row>
    <row r="259" spans="1:10" ht="12">
      <c r="A259" s="9" t="s">
        <v>202</v>
      </c>
      <c r="B259" s="42">
        <v>41178</v>
      </c>
      <c r="C259" s="43">
        <v>942.0140455564597</v>
      </c>
      <c r="D259" s="11">
        <v>0.331743909513117</v>
      </c>
      <c r="E259" s="11">
        <v>0.28570594798593996</v>
      </c>
      <c r="F259" s="12">
        <v>0.005536910512071187</v>
      </c>
      <c r="G259" s="11"/>
      <c r="H259" s="45">
        <v>0.0022956487275852815</v>
      </c>
      <c r="I259" s="12">
        <v>0.0089802206038195</v>
      </c>
      <c r="J259" s="12">
        <v>0.3657373626574663</v>
      </c>
    </row>
    <row r="260" spans="1:10" ht="12">
      <c r="A260" s="9" t="s">
        <v>202</v>
      </c>
      <c r="B260" s="42">
        <v>41179</v>
      </c>
      <c r="C260" s="43">
        <v>955.0258623498735</v>
      </c>
      <c r="D260" s="11">
        <v>0.3505476434102501</v>
      </c>
      <c r="E260" s="11">
        <v>0.29093116187264995</v>
      </c>
      <c r="F260" s="12">
        <v>0.006528629581065956</v>
      </c>
      <c r="G260" s="11"/>
      <c r="H260" s="45">
        <v>0.001469841514463983</v>
      </c>
      <c r="I260" s="12">
        <v>0.014832405879598285</v>
      </c>
      <c r="J260" s="12">
        <v>0.3356903177419717</v>
      </c>
    </row>
    <row r="261" spans="1:10" ht="12">
      <c r="A261" s="9" t="s">
        <v>202</v>
      </c>
      <c r="B261" s="42">
        <v>41180</v>
      </c>
      <c r="C261" s="43">
        <v>968.033467666971</v>
      </c>
      <c r="D261" s="11">
        <v>0.35691932766452666</v>
      </c>
      <c r="E261" s="11">
        <v>0.2913232502038696</v>
      </c>
      <c r="F261" s="12">
        <v>0.010392392437667654</v>
      </c>
      <c r="G261" s="11"/>
      <c r="H261" s="45">
        <v>0.002414010629206657</v>
      </c>
      <c r="I261" s="12">
        <v>0.01525827508246358</v>
      </c>
      <c r="J261" s="12">
        <v>0.3236927439822655</v>
      </c>
    </row>
    <row r="262" spans="1:10" ht="12">
      <c r="A262" s="9" t="s">
        <v>202</v>
      </c>
      <c r="B262" s="42">
        <v>41183</v>
      </c>
      <c r="C262" s="43" t="s">
        <v>241</v>
      </c>
      <c r="D262" s="11" t="s">
        <v>238</v>
      </c>
      <c r="E262" s="11" t="s">
        <v>238</v>
      </c>
      <c r="F262" s="12" t="s">
        <v>238</v>
      </c>
      <c r="G262" s="11" t="s">
        <v>238</v>
      </c>
      <c r="H262" s="45" t="s">
        <v>238</v>
      </c>
      <c r="I262" s="12" t="s">
        <v>238</v>
      </c>
      <c r="J262" s="12" t="s">
        <v>238</v>
      </c>
    </row>
    <row r="263" spans="1:10" ht="12">
      <c r="A263" s="9" t="s">
        <v>202</v>
      </c>
      <c r="B263" s="42">
        <v>41184</v>
      </c>
      <c r="C263" s="43" t="s">
        <v>245</v>
      </c>
      <c r="D263" s="11" t="s">
        <v>238</v>
      </c>
      <c r="E263" s="11" t="s">
        <v>238</v>
      </c>
      <c r="F263" s="12" t="s">
        <v>238</v>
      </c>
      <c r="G263" s="11" t="s">
        <v>238</v>
      </c>
      <c r="H263" s="45" t="s">
        <v>238</v>
      </c>
      <c r="I263" s="12" t="s">
        <v>238</v>
      </c>
      <c r="J263" s="12" t="s">
        <v>238</v>
      </c>
    </row>
    <row r="264" spans="1:10" ht="12">
      <c r="A264" s="9" t="s">
        <v>202</v>
      </c>
      <c r="B264" s="42">
        <v>41185</v>
      </c>
      <c r="C264" s="43" t="s">
        <v>239</v>
      </c>
      <c r="D264" s="11" t="s">
        <v>238</v>
      </c>
      <c r="E264" s="11" t="s">
        <v>238</v>
      </c>
      <c r="F264" s="12" t="s">
        <v>238</v>
      </c>
      <c r="G264" s="11" t="s">
        <v>238</v>
      </c>
      <c r="H264" s="45" t="s">
        <v>238</v>
      </c>
      <c r="I264" s="12" t="s">
        <v>238</v>
      </c>
      <c r="J264" s="12" t="s">
        <v>238</v>
      </c>
    </row>
    <row r="265" spans="1:10" ht="12">
      <c r="A265" s="9" t="s">
        <v>202</v>
      </c>
      <c r="B265" s="42">
        <v>41186</v>
      </c>
      <c r="C265" s="43">
        <v>626</v>
      </c>
      <c r="D265" s="11" t="s">
        <v>238</v>
      </c>
      <c r="E265" s="11" t="s">
        <v>238</v>
      </c>
      <c r="F265" s="12" t="s">
        <v>238</v>
      </c>
      <c r="G265" s="11" t="s">
        <v>238</v>
      </c>
      <c r="H265" s="45" t="s">
        <v>238</v>
      </c>
      <c r="I265" s="12" t="s">
        <v>238</v>
      </c>
      <c r="J265" s="12" t="s">
        <v>238</v>
      </c>
    </row>
    <row r="266" spans="1:10" ht="12">
      <c r="A266" s="9" t="s">
        <v>202</v>
      </c>
      <c r="B266" s="42">
        <v>41187</v>
      </c>
      <c r="C266" s="43">
        <v>1247.9821877380234</v>
      </c>
      <c r="D266" s="11">
        <v>0.36473762528684395</v>
      </c>
      <c r="E266" s="11">
        <v>0.29170986679685773</v>
      </c>
      <c r="F266" s="12">
        <v>0.014374358269124064</v>
      </c>
      <c r="G266" s="11" t="s">
        <v>238</v>
      </c>
      <c r="H266" s="45">
        <v>0.0020003786651826183</v>
      </c>
      <c r="I266" s="12">
        <v>0.007840508362447424</v>
      </c>
      <c r="J266" s="12">
        <v>0.3193372626195461</v>
      </c>
    </row>
    <row r="267" spans="1:10" ht="12">
      <c r="A267" s="9" t="s">
        <v>202</v>
      </c>
      <c r="B267" s="42">
        <v>41190</v>
      </c>
      <c r="C267" s="43">
        <v>1552.9843684311666</v>
      </c>
      <c r="D267" s="11">
        <v>0.36520737878969634</v>
      </c>
      <c r="E267" s="11">
        <v>0.2846526096084743</v>
      </c>
      <c r="F267" s="12">
        <v>0.012321727501627003</v>
      </c>
      <c r="G267" s="11" t="s">
        <v>238</v>
      </c>
      <c r="H267" s="45">
        <v>0.0028053018150801085</v>
      </c>
      <c r="I267" s="12">
        <v>0.010054959997398789</v>
      </c>
      <c r="J267" s="12">
        <v>0.3249580222877238</v>
      </c>
    </row>
    <row r="268" spans="1:10" ht="12">
      <c r="A268" s="9" t="s">
        <v>202</v>
      </c>
      <c r="B268" s="42">
        <v>41191</v>
      </c>
      <c r="C268" s="43">
        <v>1241.9921633142135</v>
      </c>
      <c r="D268" s="11">
        <v>0.37699418345808217</v>
      </c>
      <c r="E268" s="11">
        <v>0.25767284475469715</v>
      </c>
      <c r="F268" s="12">
        <v>0.015088553280971926</v>
      </c>
      <c r="G268" s="11" t="s">
        <v>238</v>
      </c>
      <c r="H268" s="45">
        <v>0.002420555639008307</v>
      </c>
      <c r="I268" s="12">
        <v>0.01011176960262148</v>
      </c>
      <c r="J268" s="12">
        <v>0.33851894514428843</v>
      </c>
    </row>
    <row r="269" spans="1:10" ht="12">
      <c r="A269" s="9" t="s">
        <v>202</v>
      </c>
      <c r="B269" s="42">
        <v>41192</v>
      </c>
      <c r="C269" s="43">
        <v>911.9988397900453</v>
      </c>
      <c r="D269" s="11">
        <v>0.37686982350973003</v>
      </c>
      <c r="E269" s="11">
        <v>0.23907485212249827</v>
      </c>
      <c r="F269" s="12">
        <v>0.01576569673557822</v>
      </c>
      <c r="G269" s="11" t="s">
        <v>238</v>
      </c>
      <c r="H269" s="45">
        <v>0.0030586512957557353</v>
      </c>
      <c r="I269" s="12">
        <v>0.007883661551007004</v>
      </c>
      <c r="J269" s="12">
        <v>0.3593864156492676</v>
      </c>
    </row>
    <row r="270" spans="1:10" ht="12">
      <c r="A270" s="9" t="s">
        <v>202</v>
      </c>
      <c r="B270" s="42">
        <v>41193</v>
      </c>
      <c r="C270" s="43">
        <v>935.9910437039528</v>
      </c>
      <c r="D270" s="11">
        <v>0.36677733314110755</v>
      </c>
      <c r="E270" s="11">
        <v>0.23873086851063327</v>
      </c>
      <c r="F270" s="12">
        <v>0.01554640044443581</v>
      </c>
      <c r="G270" s="11" t="s">
        <v>238</v>
      </c>
      <c r="H270" s="45">
        <v>0.002207679306519858</v>
      </c>
      <c r="I270" s="12">
        <v>0.00649241534662593</v>
      </c>
      <c r="J270" s="12">
        <v>0.3717170894550234</v>
      </c>
    </row>
    <row r="271" spans="1:10" ht="12">
      <c r="A271" s="9" t="s">
        <v>202</v>
      </c>
      <c r="B271" s="42">
        <v>41194</v>
      </c>
      <c r="C271" s="43">
        <v>930.9921485111831</v>
      </c>
      <c r="D271" s="11">
        <v>0.3426274147540856</v>
      </c>
      <c r="E271" s="11">
        <v>0.2493315941872383</v>
      </c>
      <c r="F271" s="12">
        <v>0.017718535913859</v>
      </c>
      <c r="G271" s="11" t="s">
        <v>238</v>
      </c>
      <c r="H271" s="45">
        <v>0.0025224116829853467</v>
      </c>
      <c r="I271" s="12">
        <v>0.010106350883964181</v>
      </c>
      <c r="J271" s="12">
        <v>0.3785344964721952</v>
      </c>
    </row>
    <row r="272" spans="1:10" ht="12">
      <c r="A272" s="9" t="s">
        <v>202</v>
      </c>
      <c r="B272" s="42">
        <v>41197</v>
      </c>
      <c r="C272" s="43">
        <v>940.9932748601173</v>
      </c>
      <c r="D272" s="11">
        <v>0.33254034192023774</v>
      </c>
      <c r="E272" s="11">
        <v>0.2755363345747357</v>
      </c>
      <c r="F272" s="12">
        <v>0.016774773794600528</v>
      </c>
      <c r="G272" s="11">
        <v>0.006766670343477841</v>
      </c>
      <c r="H272" s="45">
        <v>0.003226127137727632</v>
      </c>
      <c r="I272" s="12">
        <v>0.014502650977781117</v>
      </c>
      <c r="J272" s="12">
        <v>0.35516421481375726</v>
      </c>
    </row>
    <row r="273" spans="1:10" ht="12">
      <c r="A273" s="9" t="s">
        <v>202</v>
      </c>
      <c r="B273" s="42">
        <v>41198</v>
      </c>
      <c r="C273" s="43">
        <v>917.998192819819</v>
      </c>
      <c r="D273" s="11">
        <v>0.32897344782874643</v>
      </c>
      <c r="E273" s="11">
        <v>0.2867486082185142</v>
      </c>
      <c r="F273" s="12">
        <v>0.01618487301092045</v>
      </c>
      <c r="G273" s="11">
        <v>0.008837440427136745</v>
      </c>
      <c r="H273" s="45">
        <v>0.0037353510533315185</v>
      </c>
      <c r="I273" s="12">
        <v>0.016136636670583574</v>
      </c>
      <c r="J273" s="12">
        <v>0.3435745732842563</v>
      </c>
    </row>
    <row r="274" spans="1:10" ht="12">
      <c r="A274" s="9" t="s">
        <v>202</v>
      </c>
      <c r="B274" s="42">
        <v>41199</v>
      </c>
      <c r="C274" s="43">
        <v>909.0004311542939</v>
      </c>
      <c r="D274" s="11">
        <v>0.3330512516037965</v>
      </c>
      <c r="E274" s="11">
        <v>0.2983884870733043</v>
      </c>
      <c r="F274" s="12">
        <v>0.010476864692235174</v>
      </c>
      <c r="G274" s="11">
        <v>0.006718680995902996</v>
      </c>
      <c r="H274" s="45">
        <v>0.004729455736496023</v>
      </c>
      <c r="I274" s="12">
        <v>0.013262851835006887</v>
      </c>
      <c r="J274" s="12">
        <v>0.33494889330875693</v>
      </c>
    </row>
    <row r="275" spans="1:10" ht="12">
      <c r="A275" s="9" t="s">
        <v>202</v>
      </c>
      <c r="B275" s="42">
        <v>41200</v>
      </c>
      <c r="C275" s="43">
        <v>914.0020904882169</v>
      </c>
      <c r="D275" s="11">
        <v>0.3272270412106734</v>
      </c>
      <c r="E275" s="11">
        <v>0.2852868890543703</v>
      </c>
      <c r="F275" s="12">
        <v>0.007209836895488276</v>
      </c>
      <c r="G275" s="11">
        <v>0.005646581728343379</v>
      </c>
      <c r="H275" s="45">
        <v>0.0033967466965498993</v>
      </c>
      <c r="I275" s="12">
        <v>0.008852775127717037</v>
      </c>
      <c r="J275" s="12">
        <v>0.3659156571508712</v>
      </c>
    </row>
    <row r="276" spans="1:10" ht="12">
      <c r="A276" s="9" t="s">
        <v>202</v>
      </c>
      <c r="B276" s="42">
        <v>41203</v>
      </c>
      <c r="C276" s="43">
        <v>930.9939064374421</v>
      </c>
      <c r="D276" s="11">
        <v>0.32463566561824825</v>
      </c>
      <c r="E276" s="11">
        <v>0.2674335219686976</v>
      </c>
      <c r="F276" s="12">
        <v>0.012933374506155903</v>
      </c>
      <c r="G276" s="11">
        <v>0.006109417990672731</v>
      </c>
      <c r="H276" s="45">
        <v>0.0033967466965498993</v>
      </c>
      <c r="I276" s="12">
        <v>0.007233175760112331</v>
      </c>
      <c r="J276" s="12">
        <v>0.3837014711938</v>
      </c>
    </row>
    <row r="277" spans="1:10" ht="12">
      <c r="A277" s="9" t="s">
        <v>202</v>
      </c>
      <c r="B277" s="42">
        <v>41204</v>
      </c>
      <c r="C277" s="43">
        <v>938.9931367365616</v>
      </c>
      <c r="D277" s="11">
        <v>0.3226207554327158</v>
      </c>
      <c r="E277" s="11">
        <v>0.2599498808036489</v>
      </c>
      <c r="F277" s="12">
        <v>0.014398284946669318</v>
      </c>
      <c r="G277" s="11">
        <v>0.006832882827656418</v>
      </c>
      <c r="H277" s="45">
        <v>0.001968139967319956</v>
      </c>
      <c r="I277" s="12">
        <v>0.010739410127826208</v>
      </c>
      <c r="J277" s="12">
        <v>0.3896021675212687</v>
      </c>
    </row>
    <row r="278" spans="1:10" ht="12">
      <c r="A278" s="9" t="s">
        <v>202</v>
      </c>
      <c r="B278" s="42">
        <v>41205</v>
      </c>
      <c r="C278" s="43">
        <v>935.9924605813662</v>
      </c>
      <c r="D278" s="11">
        <v>0.30754936132697147</v>
      </c>
      <c r="E278" s="11">
        <v>0.24387222285623558</v>
      </c>
      <c r="F278" s="12">
        <v>0.013406368368326588</v>
      </c>
      <c r="G278" s="11">
        <v>0.011784941192902363</v>
      </c>
      <c r="H278" s="45">
        <v>0.002503441870979911</v>
      </c>
      <c r="I278" s="12">
        <v>0.011206636941067048</v>
      </c>
      <c r="J278" s="12">
        <v>0.4113459886908393</v>
      </c>
    </row>
    <row r="279" spans="1:10" ht="12">
      <c r="A279" s="9" t="s">
        <v>202</v>
      </c>
      <c r="B279" s="42">
        <v>41206</v>
      </c>
      <c r="C279" s="43">
        <v>915.000782755543</v>
      </c>
      <c r="D279" s="11">
        <v>0.322049931678367</v>
      </c>
      <c r="E279" s="11">
        <v>0.2424786177795835</v>
      </c>
      <c r="F279" s="12">
        <v>0.008506942739602563</v>
      </c>
      <c r="G279" s="11">
        <v>0.008561728277963107</v>
      </c>
      <c r="H279" s="45">
        <v>0.002881320164069256</v>
      </c>
      <c r="I279" s="12">
        <v>0.013010048181405534</v>
      </c>
      <c r="J279" s="12">
        <v>0.40347185123370016</v>
      </c>
    </row>
    <row r="280" spans="1:10" ht="12">
      <c r="A280" s="9" t="s">
        <v>202</v>
      </c>
      <c r="B280" s="42">
        <v>41207</v>
      </c>
      <c r="C280" s="43">
        <v>930.999883328049</v>
      </c>
      <c r="D280" s="11">
        <v>0.31562023403563033</v>
      </c>
      <c r="E280" s="11">
        <v>0.240086371062152</v>
      </c>
      <c r="F280" s="12">
        <v>0.008516807059663584</v>
      </c>
      <c r="G280" s="11">
        <v>0.010516814094751381</v>
      </c>
      <c r="H280" s="45">
        <v>0.004013743676817673</v>
      </c>
      <c r="I280" s="12">
        <v>0.013139939688763822</v>
      </c>
      <c r="J280" s="12">
        <v>0.4144506307670273</v>
      </c>
    </row>
    <row r="281" spans="1:10" ht="12">
      <c r="A281" s="9" t="s">
        <v>202</v>
      </c>
      <c r="B281" s="42">
        <v>41208</v>
      </c>
      <c r="C281" s="43">
        <v>947.9999779769096</v>
      </c>
      <c r="D281" s="11">
        <v>0.333484398091432</v>
      </c>
      <c r="E281" s="11">
        <v>0.24411785556664067</v>
      </c>
      <c r="F281" s="12">
        <v>0.00933079066698608</v>
      </c>
      <c r="G281" s="11">
        <v>0.006275929892803427</v>
      </c>
      <c r="H281" s="45">
        <v>0.004105838008780609</v>
      </c>
      <c r="I281" s="12">
        <v>0.012293745098145724</v>
      </c>
      <c r="J281" s="12">
        <v>0.39559368286180846</v>
      </c>
    </row>
    <row r="282" spans="1:10" ht="12">
      <c r="A282" s="9" t="s">
        <v>202</v>
      </c>
      <c r="B282" s="42">
        <v>41211</v>
      </c>
      <c r="C282" s="43">
        <v>953.9913184998666</v>
      </c>
      <c r="D282" s="11">
        <v>0.331536533763312</v>
      </c>
      <c r="E282" s="11">
        <v>0.2543577492785085</v>
      </c>
      <c r="F282" s="12">
        <v>0.009226067426732633</v>
      </c>
      <c r="G282" s="11">
        <v>0.01435372872030103</v>
      </c>
      <c r="H282" s="12"/>
      <c r="I282" s="12">
        <v>0.011327715462177701</v>
      </c>
      <c r="J282" s="12">
        <v>0.38403869887491887</v>
      </c>
    </row>
    <row r="283" spans="1:10" ht="12">
      <c r="A283" s="9" t="s">
        <v>202</v>
      </c>
      <c r="B283" s="42">
        <v>41212</v>
      </c>
      <c r="C283" s="43">
        <v>952.982403046854</v>
      </c>
      <c r="D283" s="11">
        <v>0.33241811955499445</v>
      </c>
      <c r="E283" s="11">
        <v>0.261059880672311</v>
      </c>
      <c r="F283" s="12">
        <v>0.009410526293952488</v>
      </c>
      <c r="G283" s="11">
        <v>0.011807234748778983</v>
      </c>
      <c r="H283" s="12"/>
      <c r="I283" s="12">
        <v>0.010729179035834105</v>
      </c>
      <c r="J283" s="12">
        <v>0.37364848473850604</v>
      </c>
    </row>
    <row r="284" spans="1:10" ht="12">
      <c r="A284" s="9" t="s">
        <v>202</v>
      </c>
      <c r="B284" s="42">
        <v>41213</v>
      </c>
      <c r="C284" s="43">
        <v>935.991293601332</v>
      </c>
      <c r="D284" s="11">
        <v>0.32660525710643873</v>
      </c>
      <c r="E284" s="11">
        <v>0.26920200986655457</v>
      </c>
      <c r="F284" s="12">
        <v>0.011165930298301228</v>
      </c>
      <c r="G284" s="11">
        <v>0.014473491276708614</v>
      </c>
      <c r="H284" s="12"/>
      <c r="I284" s="12">
        <v>0.014471797076243647</v>
      </c>
      <c r="J284" s="12">
        <v>0.3640815143757532</v>
      </c>
    </row>
    <row r="285" spans="1:10" ht="12">
      <c r="A285" s="9" t="s">
        <v>202</v>
      </c>
      <c r="B285" s="42">
        <v>41214</v>
      </c>
      <c r="C285" s="43">
        <v>931.991790393045</v>
      </c>
      <c r="D285" s="11">
        <v>0.31308280232513824</v>
      </c>
      <c r="E285" s="11">
        <v>0.2724466199674564</v>
      </c>
      <c r="F285" s="12">
        <v>0.019944313006104334</v>
      </c>
      <c r="G285" s="11">
        <v>0.010232131989688288</v>
      </c>
      <c r="H285" s="12"/>
      <c r="I285" s="12">
        <v>0.014161103690168111</v>
      </c>
      <c r="J285" s="12">
        <v>0.3701330290214446</v>
      </c>
    </row>
    <row r="286" spans="1:10" ht="12">
      <c r="A286" s="9" t="s">
        <v>202</v>
      </c>
      <c r="B286" s="42">
        <v>41215</v>
      </c>
      <c r="C286" s="43">
        <v>911.9989852827898</v>
      </c>
      <c r="D286" s="11">
        <v>0.3261388394138262</v>
      </c>
      <c r="E286" s="11">
        <v>0.2681905374663706</v>
      </c>
      <c r="F286" s="12">
        <v>0.02084923655560987</v>
      </c>
      <c r="G286" s="11">
        <v>0.011889416654012023</v>
      </c>
      <c r="H286" s="12"/>
      <c r="I286" s="12">
        <v>0.013351010760050177</v>
      </c>
      <c r="J286" s="12">
        <v>0.35958095915013116</v>
      </c>
    </row>
    <row r="287" spans="1:10" ht="12">
      <c r="A287" s="9" t="s">
        <v>202</v>
      </c>
      <c r="B287" s="42">
        <v>41218</v>
      </c>
      <c r="C287" s="43">
        <v>914.9800931095048</v>
      </c>
      <c r="D287" s="11">
        <v>0.3322364069010204</v>
      </c>
      <c r="E287" s="11">
        <v>0.2786602007884293</v>
      </c>
      <c r="F287" s="12">
        <v>0.02259221999906331</v>
      </c>
      <c r="G287" s="11">
        <v>0.008852707642080472</v>
      </c>
      <c r="H287" s="12"/>
      <c r="I287" s="12">
        <v>0.011767378338903497</v>
      </c>
      <c r="J287" s="12">
        <v>0.3458910863305036</v>
      </c>
    </row>
    <row r="288" spans="1:10" ht="12">
      <c r="A288" s="9" t="s">
        <v>202</v>
      </c>
      <c r="B288" s="42">
        <v>41219</v>
      </c>
      <c r="C288" s="43">
        <v>917.9681520692434</v>
      </c>
      <c r="D288" s="11">
        <v>0.3458547786966095</v>
      </c>
      <c r="E288" s="11">
        <v>0.26839703950351473</v>
      </c>
      <c r="F288" s="12">
        <v>0.019050386568819747</v>
      </c>
      <c r="G288" s="11">
        <v>0.007895128274402455</v>
      </c>
      <c r="H288" s="12"/>
      <c r="I288" s="12">
        <v>0.009782041108617643</v>
      </c>
      <c r="J288" s="12">
        <v>0.34902062584803617</v>
      </c>
    </row>
    <row r="289" spans="1:10" ht="12">
      <c r="A289" s="9" t="s">
        <v>202</v>
      </c>
      <c r="B289" s="42">
        <v>41220</v>
      </c>
      <c r="C289" s="43">
        <v>913.970604521418</v>
      </c>
      <c r="D289" s="11">
        <v>0.3295829336648545</v>
      </c>
      <c r="E289" s="11">
        <v>0.2668780422146095</v>
      </c>
      <c r="F289" s="12">
        <v>0.02008970527594435</v>
      </c>
      <c r="G289" s="11">
        <v>0.007827035654814863</v>
      </c>
      <c r="H289" s="12"/>
      <c r="I289" s="12">
        <v>0.005324941831581792</v>
      </c>
      <c r="J289" s="12">
        <v>0.3702973413581956</v>
      </c>
    </row>
    <row r="290" spans="1:10" ht="12">
      <c r="A290" s="9" t="s">
        <v>202</v>
      </c>
      <c r="B290" s="42">
        <v>41221</v>
      </c>
      <c r="C290" s="43">
        <v>919.0001952146589</v>
      </c>
      <c r="D290" s="11">
        <v>0.34747917801107375</v>
      </c>
      <c r="E290" s="11">
        <v>0.25873160003069234</v>
      </c>
      <c r="F290" s="12">
        <v>0.02212237285735068</v>
      </c>
      <c r="G290" s="11">
        <v>0.010947212439002112</v>
      </c>
      <c r="H290" s="12"/>
      <c r="I290" s="12">
        <v>0.0055381265756748186</v>
      </c>
      <c r="J290" s="12">
        <v>0.3551815100862066</v>
      </c>
    </row>
    <row r="291" spans="1:10" ht="12">
      <c r="A291" s="9" t="s">
        <v>202</v>
      </c>
      <c r="B291" s="42">
        <v>41222</v>
      </c>
      <c r="C291" s="43">
        <v>920.0025738346801</v>
      </c>
      <c r="D291" s="11">
        <v>0.3552311498208302</v>
      </c>
      <c r="E291" s="11">
        <v>0.26123970591093876</v>
      </c>
      <c r="F291" s="12">
        <v>0.01977117886912184</v>
      </c>
      <c r="G291" s="11">
        <v>0.016221673497643665</v>
      </c>
      <c r="H291" s="12"/>
      <c r="I291" s="12">
        <v>0.007002528229084928</v>
      </c>
      <c r="J291" s="12">
        <v>0.34053376367238064</v>
      </c>
    </row>
    <row r="292" spans="1:10" ht="12">
      <c r="A292" s="9" t="s">
        <v>202</v>
      </c>
      <c r="B292" s="42">
        <v>41225</v>
      </c>
      <c r="C292" s="43">
        <v>924.0127255030598</v>
      </c>
      <c r="D292" s="11">
        <v>0.3647392982011776</v>
      </c>
      <c r="E292" s="11">
        <v>0.2676652155878163</v>
      </c>
      <c r="F292" s="12">
        <v>0.01773241361379317</v>
      </c>
      <c r="G292" s="11">
        <v>0.018591598776493842</v>
      </c>
      <c r="H292" s="12"/>
      <c r="I292" s="12">
        <v>0.01154074385329286</v>
      </c>
      <c r="J292" s="12">
        <v>0.3259279295595904</v>
      </c>
    </row>
    <row r="293" spans="1:10" ht="12">
      <c r="A293" s="9" t="s">
        <v>202</v>
      </c>
      <c r="B293" s="42">
        <v>41226</v>
      </c>
      <c r="C293" s="43">
        <v>921.0015443561263</v>
      </c>
      <c r="D293" s="11">
        <v>0.35064634690548807</v>
      </c>
      <c r="E293" s="11">
        <v>0.27851066015159326</v>
      </c>
      <c r="F293" s="12">
        <v>0.010862802001298024</v>
      </c>
      <c r="G293" s="11">
        <v>0.021109079762431916</v>
      </c>
      <c r="H293" s="12"/>
      <c r="I293" s="12">
        <v>0.009037452959093166</v>
      </c>
      <c r="J293" s="12">
        <v>0.3368700181409056</v>
      </c>
    </row>
    <row r="294" spans="1:10" ht="12">
      <c r="A294" s="9" t="s">
        <v>202</v>
      </c>
      <c r="B294" s="42">
        <v>41227</v>
      </c>
      <c r="C294" s="43">
        <v>929.0290640704218</v>
      </c>
      <c r="D294" s="11">
        <v>0.31894673680112384</v>
      </c>
      <c r="E294" s="11">
        <v>0.2964470711310704</v>
      </c>
      <c r="F294" s="12">
        <v>0.013099534966491327</v>
      </c>
      <c r="G294" s="11">
        <v>0.013068159035911589</v>
      </c>
      <c r="H294" s="12"/>
      <c r="I294" s="12">
        <v>0.009693806556119643</v>
      </c>
      <c r="J294" s="12">
        <v>0.3531007445212538</v>
      </c>
    </row>
    <row r="295" spans="1:10" ht="12">
      <c r="A295" s="9" t="s">
        <v>202</v>
      </c>
      <c r="B295" s="42">
        <v>41228</v>
      </c>
      <c r="C295" s="43">
        <v>932.9984056001294</v>
      </c>
      <c r="D295" s="11">
        <v>0.31604003089936034</v>
      </c>
      <c r="E295" s="11">
        <v>0.28190848827595266</v>
      </c>
      <c r="F295" s="12">
        <v>0.011431286981599882</v>
      </c>
      <c r="G295" s="11">
        <v>0.013068159035911589</v>
      </c>
      <c r="H295" s="12"/>
      <c r="I295" s="12">
        <v>0.0065878688905035</v>
      </c>
      <c r="J295" s="12">
        <v>0.3753202189286433</v>
      </c>
    </row>
    <row r="296" spans="1:10" ht="12">
      <c r="A296" s="9" t="s">
        <v>202</v>
      </c>
      <c r="B296" s="42">
        <v>41229</v>
      </c>
      <c r="C296" s="43">
        <v>931.9903018728961</v>
      </c>
      <c r="D296" s="11">
        <v>0.3098805047863808</v>
      </c>
      <c r="E296" s="11">
        <v>0.2563424748169511</v>
      </c>
      <c r="F296" s="12">
        <v>0.013913226778626544</v>
      </c>
      <c r="G296" s="11">
        <v>0.006261166549514467</v>
      </c>
      <c r="H296" s="12"/>
      <c r="I296" s="12">
        <v>0.014092361600122616</v>
      </c>
      <c r="J296" s="12">
        <v>0.40159732098491024</v>
      </c>
    </row>
    <row r="297" spans="1:10" ht="12">
      <c r="A297" s="9" t="s">
        <v>202</v>
      </c>
      <c r="B297" s="42">
        <v>41232</v>
      </c>
      <c r="C297" s="43">
        <v>918.9810672794935</v>
      </c>
      <c r="D297" s="11">
        <v>0.3434444455346785</v>
      </c>
      <c r="E297" s="11">
        <v>0.22416860049277898</v>
      </c>
      <c r="F297" s="12">
        <v>0.014896585981425995</v>
      </c>
      <c r="G297" s="11">
        <v>0.009643351567885525</v>
      </c>
      <c r="H297" s="12"/>
      <c r="I297" s="12">
        <v>0.01793609666362177</v>
      </c>
      <c r="J297" s="12">
        <v>0.39312537028223815</v>
      </c>
    </row>
    <row r="298" spans="1:10" ht="12">
      <c r="A298" s="9" t="s">
        <v>202</v>
      </c>
      <c r="B298" s="42">
        <v>41233</v>
      </c>
      <c r="C298" s="43">
        <v>922.0002079994549</v>
      </c>
      <c r="D298" s="11">
        <v>0.3342622258907471</v>
      </c>
      <c r="E298" s="11">
        <v>0.22054574490310688</v>
      </c>
      <c r="F298" s="12">
        <v>0.019096447054662506</v>
      </c>
      <c r="G298" s="11">
        <v>0.012570487414419754</v>
      </c>
      <c r="H298" s="12"/>
      <c r="I298" s="12">
        <v>0.019390420747237815</v>
      </c>
      <c r="J298" s="12">
        <v>0.39413467398982593</v>
      </c>
    </row>
    <row r="299" spans="1:10" ht="12">
      <c r="A299" s="9" t="s">
        <v>202</v>
      </c>
      <c r="B299" s="42">
        <v>41234</v>
      </c>
      <c r="C299" s="43">
        <v>922.0000000729999</v>
      </c>
      <c r="D299" s="11">
        <v>0.33007870677602363</v>
      </c>
      <c r="E299" s="11">
        <v>0.24236091810488522</v>
      </c>
      <c r="F299" s="12">
        <v>0.016694459198345307</v>
      </c>
      <c r="G299" s="11">
        <v>0.013425067725755807</v>
      </c>
      <c r="H299" s="12"/>
      <c r="I299" s="12">
        <v>0.013446836063275777</v>
      </c>
      <c r="J299" s="12">
        <v>0.3839940121317144</v>
      </c>
    </row>
    <row r="300" spans="1:10" ht="12">
      <c r="A300" s="9" t="s">
        <v>202</v>
      </c>
      <c r="B300" s="42">
        <v>41235</v>
      </c>
      <c r="C300" s="43">
        <v>925.0000000739997</v>
      </c>
      <c r="D300" s="11">
        <v>0.32475680173221677</v>
      </c>
      <c r="E300" s="11">
        <v>0.259991319356002</v>
      </c>
      <c r="F300" s="12">
        <v>0.011812103738111758</v>
      </c>
      <c r="G300" s="11">
        <v>0.012305059260573925</v>
      </c>
      <c r="H300" s="12"/>
      <c r="I300" s="12">
        <v>0.00628643478700638</v>
      </c>
      <c r="J300" s="12">
        <v>0.3848482811260896</v>
      </c>
    </row>
    <row r="301" spans="1:10" ht="12">
      <c r="A301" s="9" t="s">
        <v>202</v>
      </c>
      <c r="B301" s="42">
        <v>41236</v>
      </c>
      <c r="C301" s="43">
        <v>927.0000000009995</v>
      </c>
      <c r="D301" s="11">
        <v>0.3423596240406986</v>
      </c>
      <c r="E301" s="11">
        <v>0.2811041910656056</v>
      </c>
      <c r="F301" s="12">
        <v>0.008355062507246339</v>
      </c>
      <c r="G301" s="11">
        <v>0.01000440049469549</v>
      </c>
      <c r="H301" s="12"/>
      <c r="I301" s="12">
        <v>0.008223244649964644</v>
      </c>
      <c r="J301" s="12">
        <v>0.3499534772417898</v>
      </c>
    </row>
    <row r="302" spans="1:10" ht="12">
      <c r="A302" s="9" t="s">
        <v>202</v>
      </c>
      <c r="B302" s="42">
        <v>41239</v>
      </c>
      <c r="C302" s="43">
        <v>936.9999999729996</v>
      </c>
      <c r="D302" s="11">
        <v>0.3640393275997136</v>
      </c>
      <c r="E302" s="11">
        <v>0.29082766485015094</v>
      </c>
      <c r="F302" s="12">
        <v>0.00807109722033982</v>
      </c>
      <c r="G302" s="11">
        <v>0.008029805106641032</v>
      </c>
      <c r="H302" s="12"/>
      <c r="I302" s="12">
        <v>0.006254383680732306</v>
      </c>
      <c r="J302" s="12">
        <v>0.3227777215424226</v>
      </c>
    </row>
    <row r="303" spans="1:10" ht="12">
      <c r="A303" s="9" t="s">
        <v>202</v>
      </c>
      <c r="B303" s="42">
        <v>41240</v>
      </c>
      <c r="C303" s="43">
        <v>934.9999999509998</v>
      </c>
      <c r="D303" s="11">
        <v>0.35496811545334345</v>
      </c>
      <c r="E303" s="11">
        <v>0.30391439426653416</v>
      </c>
      <c r="F303" s="12">
        <v>0.008806496233603004</v>
      </c>
      <c r="G303" s="11">
        <v>0.01034673436162224</v>
      </c>
      <c r="H303" s="12"/>
      <c r="I303" s="12">
        <v>0.0075642801720767145</v>
      </c>
      <c r="J303" s="12">
        <v>0.31439997951282056</v>
      </c>
    </row>
    <row r="304" spans="1:10" ht="12">
      <c r="A304" s="9" t="s">
        <v>202</v>
      </c>
      <c r="B304" s="42">
        <v>41241</v>
      </c>
      <c r="C304" s="43">
        <v>934.9999999890001</v>
      </c>
      <c r="D304" s="11">
        <v>0.3600511676914782</v>
      </c>
      <c r="E304" s="11">
        <v>0.3252317932111786</v>
      </c>
      <c r="F304" s="12">
        <v>0.009944566242930277</v>
      </c>
      <c r="G304" s="11">
        <v>0.01221213122273461</v>
      </c>
      <c r="H304" s="12"/>
      <c r="I304" s="12">
        <v>0.002827212359836901</v>
      </c>
      <c r="J304" s="12">
        <v>0.2897331292718412</v>
      </c>
    </row>
    <row r="305" spans="1:10" ht="12">
      <c r="A305" s="9" t="s">
        <v>202</v>
      </c>
      <c r="B305" s="42">
        <v>41242</v>
      </c>
      <c r="C305" s="43">
        <v>936.9999999610002</v>
      </c>
      <c r="D305" s="11">
        <v>0.34908893427923937</v>
      </c>
      <c r="E305" s="11">
        <v>0.3233308656997313</v>
      </c>
      <c r="F305" s="12">
        <v>0.015686340607615663</v>
      </c>
      <c r="G305" s="11">
        <v>0.01601663015863215</v>
      </c>
      <c r="H305" s="12"/>
      <c r="I305" s="12">
        <v>0.007198143515023624</v>
      </c>
      <c r="J305" s="12">
        <v>0.2886790857397577</v>
      </c>
    </row>
    <row r="306" spans="1:10" ht="12">
      <c r="A306" s="9" t="s">
        <v>202</v>
      </c>
      <c r="B306" s="42">
        <v>41243</v>
      </c>
      <c r="C306" s="43">
        <v>927.0000000240002</v>
      </c>
      <c r="D306" s="11">
        <v>0.35986530095547553</v>
      </c>
      <c r="E306" s="11">
        <v>0.3179660553360281</v>
      </c>
      <c r="F306" s="12">
        <v>0.018831616542459465</v>
      </c>
      <c r="G306" s="11">
        <v>0.016191355199304747</v>
      </c>
      <c r="H306" s="12"/>
      <c r="I306" s="12">
        <v>0.006842374272995489</v>
      </c>
      <c r="J306" s="12">
        <v>0.28030329769373635</v>
      </c>
    </row>
    <row r="307" spans="1:10" ht="12">
      <c r="A307" s="9" t="s">
        <v>202</v>
      </c>
      <c r="B307" s="42">
        <v>41246</v>
      </c>
      <c r="C307" s="43">
        <v>941.9999999910005</v>
      </c>
      <c r="D307" s="11">
        <v>0.36522899512582474</v>
      </c>
      <c r="E307" s="11">
        <v>0.29856942166734446</v>
      </c>
      <c r="F307" s="12">
        <v>0.023560832936126735</v>
      </c>
      <c r="G307" s="11">
        <v>0.012462028389602633</v>
      </c>
      <c r="H307" s="12"/>
      <c r="I307" s="12">
        <v>0.006989954258141709</v>
      </c>
      <c r="J307" s="12">
        <v>0.29318876762295903</v>
      </c>
    </row>
    <row r="308" spans="1:10" ht="12">
      <c r="A308" s="9" t="s">
        <v>202</v>
      </c>
      <c r="B308" s="42">
        <v>41247</v>
      </c>
      <c r="C308" s="43">
        <v>949.9999999550009</v>
      </c>
      <c r="D308" s="11">
        <v>0.3848780543472829</v>
      </c>
      <c r="E308" s="11">
        <v>0.30354203049684353</v>
      </c>
      <c r="F308" s="12">
        <v>0.02087675832201484</v>
      </c>
      <c r="G308" s="11">
        <v>0.010681883189116686</v>
      </c>
      <c r="H308" s="12"/>
      <c r="I308" s="12">
        <v>0.0032076000473616143</v>
      </c>
      <c r="J308" s="12">
        <v>0.2768136735973795</v>
      </c>
    </row>
    <row r="309" spans="1:10" ht="12">
      <c r="A309" s="9" t="s">
        <v>202</v>
      </c>
      <c r="B309" s="42">
        <v>41248</v>
      </c>
      <c r="C309" s="43">
        <v>972.999999928001</v>
      </c>
      <c r="D309" s="11">
        <v>0.3851997757685501</v>
      </c>
      <c r="E309" s="11">
        <v>0.30485954109382657</v>
      </c>
      <c r="F309" s="12">
        <v>0.02267146414690137</v>
      </c>
      <c r="G309" s="11">
        <v>0.011172948523476979</v>
      </c>
      <c r="H309" s="12"/>
      <c r="I309" s="12">
        <v>0.004361741096618501</v>
      </c>
      <c r="J309" s="12">
        <v>0.2717345293706257</v>
      </c>
    </row>
    <row r="310" spans="1:10" ht="12">
      <c r="A310" s="9" t="s">
        <v>202</v>
      </c>
      <c r="B310" s="42">
        <v>41249</v>
      </c>
      <c r="C310" s="43">
        <v>958.9999999180003</v>
      </c>
      <c r="D310" s="11">
        <v>0.396576721838995</v>
      </c>
      <c r="E310" s="11">
        <v>0.2935702972328105</v>
      </c>
      <c r="F310" s="12">
        <v>0.017197570355885948</v>
      </c>
      <c r="G310" s="11">
        <v>0.011961438833102947</v>
      </c>
      <c r="H310" s="12"/>
      <c r="I310" s="12">
        <v>0.007673439755933361</v>
      </c>
      <c r="J310" s="12">
        <v>0.273020531983272</v>
      </c>
    </row>
    <row r="311" spans="1:10" ht="12">
      <c r="A311" s="9" t="s">
        <v>202</v>
      </c>
      <c r="B311" s="42">
        <v>41250</v>
      </c>
      <c r="C311" s="43">
        <v>954.999999938</v>
      </c>
      <c r="D311" s="11">
        <v>0.38076590534979426</v>
      </c>
      <c r="E311" s="11">
        <v>0.2841935473470927</v>
      </c>
      <c r="F311" s="12">
        <v>0.019908657264735233</v>
      </c>
      <c r="G311" s="11">
        <v>0.01185357270674442</v>
      </c>
      <c r="H311" s="12"/>
      <c r="I311" s="12">
        <v>0.00813628510228605</v>
      </c>
      <c r="J311" s="12">
        <v>0.29514203222934726</v>
      </c>
    </row>
    <row r="312" spans="1:10" ht="12">
      <c r="A312" s="9" t="s">
        <v>202</v>
      </c>
      <c r="B312" s="42">
        <v>41253</v>
      </c>
      <c r="C312" s="43">
        <v>1140.9999999730005</v>
      </c>
      <c r="D312" s="11">
        <v>0.3935007070570564</v>
      </c>
      <c r="E312" s="11">
        <v>0.2792169639548511</v>
      </c>
      <c r="F312" s="12">
        <v>0.01486595078202507</v>
      </c>
      <c r="G312" s="11">
        <v>0.011175424903516307</v>
      </c>
      <c r="H312" s="12"/>
      <c r="I312" s="12">
        <v>0.0073913305497831615</v>
      </c>
      <c r="J312" s="12">
        <v>0.29384962275276744</v>
      </c>
    </row>
    <row r="313" spans="1:10" ht="12">
      <c r="A313" s="9" t="s">
        <v>202</v>
      </c>
      <c r="B313" s="42">
        <v>41254</v>
      </c>
      <c r="C313" s="43">
        <v>1335.000000083001</v>
      </c>
      <c r="D313" s="11">
        <v>0.38233780365692094</v>
      </c>
      <c r="E313" s="11">
        <v>0.29492732965033763</v>
      </c>
      <c r="F313" s="12">
        <v>0.02109221631973092</v>
      </c>
      <c r="G313" s="11">
        <v>0.01235351002138388</v>
      </c>
      <c r="H313" s="12"/>
      <c r="I313" s="12">
        <v>0.004305643202205118</v>
      </c>
      <c r="J313" s="12">
        <v>0.2849834971494208</v>
      </c>
    </row>
    <row r="314" spans="1:10" ht="12">
      <c r="A314" s="9" t="s">
        <v>202</v>
      </c>
      <c r="B314" s="42">
        <v>41255</v>
      </c>
      <c r="C314" s="43">
        <v>1531.0111927685361</v>
      </c>
      <c r="D314" s="11">
        <v>0.3999368234548582</v>
      </c>
      <c r="E314" s="11">
        <v>0.3040691009919876</v>
      </c>
      <c r="F314" s="12">
        <v>0.018961063499237096</v>
      </c>
      <c r="G314" s="11">
        <v>0.011461549761578642</v>
      </c>
      <c r="H314" s="12"/>
      <c r="I314" s="12">
        <v>0.00312290050633545</v>
      </c>
      <c r="J314" s="12">
        <v>0.26244856178600484</v>
      </c>
    </row>
    <row r="315" spans="1:10" ht="12">
      <c r="A315" s="9" t="s">
        <v>202</v>
      </c>
      <c r="B315" s="42">
        <v>41256</v>
      </c>
      <c r="C315" s="43" t="s">
        <v>243</v>
      </c>
      <c r="D315" s="11" t="s">
        <v>257</v>
      </c>
      <c r="E315" s="11" t="s">
        <v>257</v>
      </c>
      <c r="F315" s="12" t="s">
        <v>257</v>
      </c>
      <c r="G315" s="11" t="s">
        <v>257</v>
      </c>
      <c r="H315" s="12"/>
      <c r="I315" s="12" t="s">
        <v>257</v>
      </c>
      <c r="J315" s="12" t="s">
        <v>257</v>
      </c>
    </row>
    <row r="316" spans="1:10" ht="12">
      <c r="A316" s="9" t="s">
        <v>202</v>
      </c>
      <c r="B316" s="42">
        <v>41257</v>
      </c>
      <c r="C316" s="43" t="s">
        <v>243</v>
      </c>
      <c r="D316" s="11" t="s">
        <v>257</v>
      </c>
      <c r="E316" s="11" t="s">
        <v>257</v>
      </c>
      <c r="F316" s="12" t="s">
        <v>257</v>
      </c>
      <c r="G316" s="11" t="s">
        <v>257</v>
      </c>
      <c r="H316" s="12"/>
      <c r="I316" s="12" t="s">
        <v>257</v>
      </c>
      <c r="J316" s="12" t="s">
        <v>257</v>
      </c>
    </row>
    <row r="317" spans="1:10" ht="12">
      <c r="A317" s="9" t="s">
        <v>202</v>
      </c>
      <c r="B317" s="42">
        <v>41260</v>
      </c>
      <c r="C317" s="43" t="s">
        <v>243</v>
      </c>
      <c r="D317" s="11" t="s">
        <v>257</v>
      </c>
      <c r="E317" s="11" t="s">
        <v>257</v>
      </c>
      <c r="F317" s="12" t="s">
        <v>257</v>
      </c>
      <c r="G317" s="11" t="s">
        <v>257</v>
      </c>
      <c r="H317" s="12"/>
      <c r="I317" s="12" t="s">
        <v>257</v>
      </c>
      <c r="J317" s="12" t="s">
        <v>257</v>
      </c>
    </row>
    <row r="318" spans="1:10" ht="12">
      <c r="A318" s="9" t="s">
        <v>202</v>
      </c>
      <c r="B318" s="42">
        <v>41261</v>
      </c>
      <c r="C318" s="43" t="s">
        <v>243</v>
      </c>
      <c r="D318" s="11" t="s">
        <v>257</v>
      </c>
      <c r="E318" s="11" t="s">
        <v>257</v>
      </c>
      <c r="F318" s="12" t="s">
        <v>257</v>
      </c>
      <c r="G318" s="11" t="s">
        <v>257</v>
      </c>
      <c r="H318" s="12"/>
      <c r="I318" s="12" t="s">
        <v>257</v>
      </c>
      <c r="J318" s="12" t="s">
        <v>257</v>
      </c>
    </row>
    <row r="319" spans="1:10" ht="12">
      <c r="A319" s="9" t="s">
        <v>202</v>
      </c>
      <c r="B319" s="42">
        <v>41262</v>
      </c>
      <c r="C319" s="43" t="s">
        <v>248</v>
      </c>
      <c r="D319" s="11" t="s">
        <v>257</v>
      </c>
      <c r="E319" s="11" t="s">
        <v>257</v>
      </c>
      <c r="F319" s="12" t="s">
        <v>257</v>
      </c>
      <c r="G319" s="11" t="s">
        <v>257</v>
      </c>
      <c r="H319" s="12"/>
      <c r="I319" s="12" t="s">
        <v>257</v>
      </c>
      <c r="J319" s="12" t="s">
        <v>257</v>
      </c>
    </row>
    <row r="320" spans="1:10" ht="12">
      <c r="A320" s="9" t="s">
        <v>202</v>
      </c>
      <c r="B320" s="42">
        <v>41263</v>
      </c>
      <c r="C320" s="43" t="s">
        <v>243</v>
      </c>
      <c r="D320" s="11" t="s">
        <v>257</v>
      </c>
      <c r="E320" s="11" t="s">
        <v>257</v>
      </c>
      <c r="F320" s="12" t="s">
        <v>257</v>
      </c>
      <c r="G320" s="11" t="s">
        <v>257</v>
      </c>
      <c r="H320" s="12"/>
      <c r="I320" s="12" t="s">
        <v>257</v>
      </c>
      <c r="J320" s="12" t="s">
        <v>257</v>
      </c>
    </row>
    <row r="321" spans="1:10" ht="12">
      <c r="A321" s="9" t="s">
        <v>202</v>
      </c>
      <c r="B321" s="42">
        <v>41264</v>
      </c>
      <c r="C321" s="43" t="s">
        <v>243</v>
      </c>
      <c r="D321" s="11" t="s">
        <v>257</v>
      </c>
      <c r="E321" s="11" t="s">
        <v>257</v>
      </c>
      <c r="F321" s="12" t="s">
        <v>257</v>
      </c>
      <c r="G321" s="11" t="s">
        <v>257</v>
      </c>
      <c r="H321" s="12"/>
      <c r="I321" s="12" t="s">
        <v>257</v>
      </c>
      <c r="J321" s="12" t="s">
        <v>257</v>
      </c>
    </row>
    <row r="322" spans="1:10" ht="12">
      <c r="A322" s="9" t="s">
        <v>202</v>
      </c>
      <c r="B322" s="42">
        <v>41267</v>
      </c>
      <c r="C322" s="43" t="s">
        <v>243</v>
      </c>
      <c r="D322" s="11" t="s">
        <v>257</v>
      </c>
      <c r="E322" s="11" t="s">
        <v>257</v>
      </c>
      <c r="F322" s="12" t="s">
        <v>257</v>
      </c>
      <c r="G322" s="11" t="s">
        <v>257</v>
      </c>
      <c r="H322" s="12"/>
      <c r="I322" s="12" t="s">
        <v>257</v>
      </c>
      <c r="J322" s="12" t="s">
        <v>257</v>
      </c>
    </row>
    <row r="323" spans="1:10" ht="12">
      <c r="A323" s="9" t="s">
        <v>202</v>
      </c>
      <c r="B323" s="42">
        <v>41268</v>
      </c>
      <c r="C323" s="43" t="s">
        <v>249</v>
      </c>
      <c r="D323" s="11" t="s">
        <v>257</v>
      </c>
      <c r="E323" s="11" t="s">
        <v>257</v>
      </c>
      <c r="F323" s="12" t="s">
        <v>257</v>
      </c>
      <c r="G323" s="11" t="s">
        <v>257</v>
      </c>
      <c r="H323" s="12"/>
      <c r="I323" s="12" t="s">
        <v>257</v>
      </c>
      <c r="J323" s="12" t="s">
        <v>257</v>
      </c>
    </row>
    <row r="324" spans="1:10" ht="12">
      <c r="A324" s="9" t="s">
        <v>202</v>
      </c>
      <c r="B324" s="42">
        <v>41269</v>
      </c>
      <c r="C324" s="43" t="s">
        <v>243</v>
      </c>
      <c r="D324" s="11" t="s">
        <v>257</v>
      </c>
      <c r="E324" s="11" t="s">
        <v>257</v>
      </c>
      <c r="F324" s="12" t="s">
        <v>257</v>
      </c>
      <c r="G324" s="11" t="s">
        <v>257</v>
      </c>
      <c r="H324" s="12"/>
      <c r="I324" s="12" t="s">
        <v>257</v>
      </c>
      <c r="J324" s="12" t="s">
        <v>257</v>
      </c>
    </row>
    <row r="325" spans="1:10" ht="12">
      <c r="A325" s="9" t="s">
        <v>202</v>
      </c>
      <c r="B325" s="42">
        <v>41270</v>
      </c>
      <c r="C325" s="43" t="s">
        <v>243</v>
      </c>
      <c r="D325" s="11" t="s">
        <v>257</v>
      </c>
      <c r="E325" s="11" t="s">
        <v>257</v>
      </c>
      <c r="F325" s="12" t="s">
        <v>257</v>
      </c>
      <c r="G325" s="11" t="s">
        <v>257</v>
      </c>
      <c r="H325" s="12"/>
      <c r="I325" s="12" t="s">
        <v>257</v>
      </c>
      <c r="J325" s="12" t="s">
        <v>257</v>
      </c>
    </row>
    <row r="326" spans="1:10" ht="12">
      <c r="A326" s="9" t="s">
        <v>202</v>
      </c>
      <c r="B326" s="42">
        <v>41271</v>
      </c>
      <c r="C326" s="43" t="s">
        <v>243</v>
      </c>
      <c r="D326" s="11" t="s">
        <v>257</v>
      </c>
      <c r="E326" s="11" t="s">
        <v>257</v>
      </c>
      <c r="F326" s="12" t="s">
        <v>257</v>
      </c>
      <c r="G326" s="11" t="s">
        <v>257</v>
      </c>
      <c r="H326" s="12"/>
      <c r="I326" s="12" t="s">
        <v>257</v>
      </c>
      <c r="J326" s="12" t="s">
        <v>257</v>
      </c>
    </row>
    <row r="327" ht="12"/>
  </sheetData>
  <sheetProtection/>
  <mergeCells count="1">
    <mergeCell ref="A1:H1"/>
  </mergeCells>
  <printOptions/>
  <pageMargins left="0.4724409448818898" right="0.4330708661417323" top="0.7480314960629921" bottom="0.7480314960629921" header="0.31496062992125984" footer="0.31496062992125984"/>
  <pageSetup horizontalDpi="600" verticalDpi="600" orientation="portrait" paperSize="9" scale="95" r:id="rId3"/>
  <headerFooter>
    <oddHeader>&amp;L&amp;"돋움,보통"한국갤럽&amp;"Trebuchet MS,보통" &amp;"돋움,보통"데일리&amp;"Trebuchet MS,보통" &amp;"돋움,보통"정치&amp;"Trebuchet MS,보통" &amp;"돋움,보통"지표&amp;"Trebuchet MS,보통" | &amp;"돋움,보통"정당&amp;"Trebuchet MS,보통" &amp;"돋움,보통"지지도&amp;"Trebuchet MS,보통" | &amp;P</oddHeader>
    <oddFooter>&amp;L&amp;8Copyright&amp;"돋움,보통"ⓒ&amp;"Trebuchet MS,보통" Gallup Korea Ltd. All rights reserved.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26"/>
  <sheetViews>
    <sheetView zoomScalePageLayoutView="0" workbookViewId="0" topLeftCell="A1">
      <pane ySplit="2" topLeftCell="A295" activePane="bottomLeft" state="frozen"/>
      <selection pane="topLeft" activeCell="A1" sqref="A1"/>
      <selection pane="bottomLeft" activeCell="B316" sqref="B316"/>
    </sheetView>
  </sheetViews>
  <sheetFormatPr defaultColWidth="9.33203125" defaultRowHeight="15"/>
  <cols>
    <col min="1" max="1" width="7.33203125" style="13" customWidth="1"/>
    <col min="2" max="2" width="24.33203125" style="20" customWidth="1"/>
    <col min="3" max="3" width="10.83203125" style="46" customWidth="1"/>
    <col min="4" max="5" width="8" style="13" bestFit="1" customWidth="1"/>
    <col min="6" max="8" width="8" style="13" customWidth="1"/>
    <col min="9" max="9" width="8" style="13" bestFit="1" customWidth="1"/>
    <col min="10" max="11" width="8" style="13" customWidth="1"/>
    <col min="12" max="12" width="8.5" style="13" customWidth="1"/>
    <col min="13" max="16384" width="9.33203125" style="13" customWidth="1"/>
  </cols>
  <sheetData>
    <row r="1" spans="1:12" s="1" customFormat="1" ht="100.5" customHeight="1">
      <c r="A1" s="118" t="s">
        <v>200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2" s="7" customFormat="1" ht="15.75" customHeight="1">
      <c r="A2" s="47" t="s">
        <v>179</v>
      </c>
      <c r="B2" s="47" t="s">
        <v>2</v>
      </c>
      <c r="C2" s="48" t="s">
        <v>9</v>
      </c>
      <c r="D2" s="60" t="s">
        <v>12</v>
      </c>
      <c r="E2" s="60" t="s">
        <v>11</v>
      </c>
      <c r="F2" s="60" t="s">
        <v>14</v>
      </c>
      <c r="G2" s="59" t="s">
        <v>30</v>
      </c>
      <c r="H2" s="59" t="s">
        <v>10</v>
      </c>
      <c r="I2" s="60" t="s">
        <v>13</v>
      </c>
      <c r="J2" s="60" t="s">
        <v>15</v>
      </c>
      <c r="K2" s="60" t="s">
        <v>134</v>
      </c>
      <c r="L2" s="60" t="s">
        <v>16</v>
      </c>
    </row>
    <row r="3" spans="1:12" ht="12">
      <c r="A3" s="26" t="s">
        <v>194</v>
      </c>
      <c r="B3" s="26" t="s">
        <v>195</v>
      </c>
      <c r="C3" s="27">
        <v>6061.910695795547</v>
      </c>
      <c r="D3" s="52">
        <v>0.3138871813920295</v>
      </c>
      <c r="E3" s="52">
        <v>0.09847099934431486</v>
      </c>
      <c r="F3" s="52">
        <v>0.2819143694298989</v>
      </c>
      <c r="G3" s="51">
        <v>0.0006074219933455268</v>
      </c>
      <c r="H3" s="51">
        <v>0.01832646454514719</v>
      </c>
      <c r="I3" s="52">
        <v>0.02178535204311647</v>
      </c>
      <c r="J3" s="52">
        <v>0.02262688075993239</v>
      </c>
      <c r="K3" s="52">
        <v>0.02175380454529935</v>
      </c>
      <c r="L3" s="52">
        <v>0.22062752594691587</v>
      </c>
    </row>
    <row r="4" spans="1:12" ht="12">
      <c r="A4" s="26" t="s">
        <v>194</v>
      </c>
      <c r="B4" s="26" t="s">
        <v>196</v>
      </c>
      <c r="C4" s="27">
        <v>6585.902762563208</v>
      </c>
      <c r="D4" s="54">
        <v>0.326836854683725</v>
      </c>
      <c r="E4" s="54">
        <v>0.14912404122088385</v>
      </c>
      <c r="F4" s="54">
        <v>0.22119796976410944</v>
      </c>
      <c r="G4" s="53">
        <v>0.0011308066546113062</v>
      </c>
      <c r="H4" s="53">
        <v>0.022060172693635832</v>
      </c>
      <c r="I4" s="54">
        <v>0.027014850234868725</v>
      </c>
      <c r="J4" s="54">
        <v>0.02150641148584301</v>
      </c>
      <c r="K4" s="54">
        <v>0.020765571468649213</v>
      </c>
      <c r="L4" s="54">
        <v>0.21036332179367367</v>
      </c>
    </row>
    <row r="5" spans="1:12" ht="12">
      <c r="A5" s="31" t="s">
        <v>32</v>
      </c>
      <c r="B5" s="31" t="s">
        <v>39</v>
      </c>
      <c r="C5" s="27">
        <v>7831</v>
      </c>
      <c r="D5" s="52">
        <v>0.34</v>
      </c>
      <c r="E5" s="52">
        <v>0.16</v>
      </c>
      <c r="F5" s="52">
        <v>0.21</v>
      </c>
      <c r="G5" s="51">
        <v>0.01</v>
      </c>
      <c r="H5" s="51">
        <v>0.02</v>
      </c>
      <c r="I5" s="52">
        <v>0.02</v>
      </c>
      <c r="J5" s="52">
        <v>0.03</v>
      </c>
      <c r="K5" s="52">
        <v>0</v>
      </c>
      <c r="L5" s="52">
        <v>0.21</v>
      </c>
    </row>
    <row r="6" spans="1:12" ht="12">
      <c r="A6" s="31" t="s">
        <v>32</v>
      </c>
      <c r="B6" s="31" t="s">
        <v>46</v>
      </c>
      <c r="C6" s="27">
        <v>6977.000000037597</v>
      </c>
      <c r="D6" s="52">
        <v>0.36241596191900877</v>
      </c>
      <c r="E6" s="52">
        <v>0.12854008391652105</v>
      </c>
      <c r="F6" s="52">
        <v>0.23397813905492615</v>
      </c>
      <c r="G6" s="51">
        <v>0.007075150289664048</v>
      </c>
      <c r="H6" s="51">
        <v>0.013096324124191028</v>
      </c>
      <c r="I6" s="52">
        <v>0.017500868342490383</v>
      </c>
      <c r="J6" s="52">
        <v>0.02165163014430351</v>
      </c>
      <c r="K6" s="52">
        <v>0.014233432850422612</v>
      </c>
      <c r="L6" s="52">
        <v>0.20150840935847242</v>
      </c>
    </row>
    <row r="7" spans="1:12" ht="12">
      <c r="A7" s="31" t="s">
        <v>32</v>
      </c>
      <c r="B7" s="31" t="s">
        <v>52</v>
      </c>
      <c r="C7" s="27">
        <v>5879.996552132892</v>
      </c>
      <c r="D7" s="52">
        <v>0.37978376194978736</v>
      </c>
      <c r="E7" s="52">
        <v>0.10712929925021056</v>
      </c>
      <c r="F7" s="52">
        <v>0.22755447603088821</v>
      </c>
      <c r="G7" s="51">
        <v>0.010776904508741478</v>
      </c>
      <c r="H7" s="51">
        <v>0.016061940695577134</v>
      </c>
      <c r="I7" s="52">
        <v>0.016117048769769878</v>
      </c>
      <c r="J7" s="52">
        <v>0.0320823009977736</v>
      </c>
      <c r="K7" s="52">
        <v>0.008511338944294705</v>
      </c>
      <c r="L7" s="52">
        <v>0.20198292885295707</v>
      </c>
    </row>
    <row r="8" spans="1:12" ht="12">
      <c r="A8" s="31" t="s">
        <v>32</v>
      </c>
      <c r="B8" s="31" t="s">
        <v>139</v>
      </c>
      <c r="C8" s="27">
        <v>6728.037648830902</v>
      </c>
      <c r="D8" s="52">
        <v>0.3727579812348994</v>
      </c>
      <c r="E8" s="52">
        <v>0.11103772797387303</v>
      </c>
      <c r="F8" s="52">
        <v>0.21633260561854928</v>
      </c>
      <c r="G8" s="51">
        <v>0.016905377628852226</v>
      </c>
      <c r="H8" s="51">
        <v>0.012645694324994294</v>
      </c>
      <c r="I8" s="52">
        <v>0.01957258723615089</v>
      </c>
      <c r="J8" s="52">
        <v>0.02612773110288003</v>
      </c>
      <c r="K8" s="52">
        <v>0.009397608966808291</v>
      </c>
      <c r="L8" s="52">
        <v>0.21522268591299734</v>
      </c>
    </row>
    <row r="9" spans="1:12" ht="12">
      <c r="A9" s="31" t="s">
        <v>45</v>
      </c>
      <c r="B9" s="31" t="s">
        <v>151</v>
      </c>
      <c r="C9" s="27">
        <v>6099.996209843563</v>
      </c>
      <c r="D9" s="52">
        <v>0.37022258064065333</v>
      </c>
      <c r="E9" s="52">
        <v>0.12664366517632358</v>
      </c>
      <c r="F9" s="52">
        <v>0.23308113058499963</v>
      </c>
      <c r="G9" s="51">
        <v>0.020155260103500713</v>
      </c>
      <c r="H9" s="51">
        <v>0.013447800839638521</v>
      </c>
      <c r="I9" s="52">
        <v>0.018505379143651707</v>
      </c>
      <c r="J9" s="52">
        <v>0.0069619972896423086</v>
      </c>
      <c r="K9" s="52">
        <v>0.010142325519506435</v>
      </c>
      <c r="L9" s="52">
        <v>0.20068442131643277</v>
      </c>
    </row>
    <row r="10" spans="1:12" ht="12">
      <c r="A10" s="31" t="s">
        <v>45</v>
      </c>
      <c r="B10" s="31" t="s">
        <v>161</v>
      </c>
      <c r="C10" s="27">
        <v>7379.444706849809</v>
      </c>
      <c r="D10" s="52">
        <v>0.38217725046794043</v>
      </c>
      <c r="E10" s="52">
        <v>0.11170055073082179</v>
      </c>
      <c r="F10" s="52">
        <v>0.27591379281464107</v>
      </c>
      <c r="G10" s="51">
        <v>0.01594805092939566</v>
      </c>
      <c r="H10" s="51"/>
      <c r="I10" s="52">
        <v>0.021174558913366705</v>
      </c>
      <c r="J10" s="52"/>
      <c r="K10" s="52">
        <v>0.01658925530017173</v>
      </c>
      <c r="L10" s="52">
        <v>0.17480937836359003</v>
      </c>
    </row>
    <row r="11" spans="1:12" ht="12">
      <c r="A11" s="31" t="s">
        <v>32</v>
      </c>
      <c r="B11" s="31" t="s">
        <v>204</v>
      </c>
      <c r="C11" s="27">
        <v>6240</v>
      </c>
      <c r="D11" s="52">
        <v>0.4</v>
      </c>
      <c r="E11" s="52">
        <v>0.19</v>
      </c>
      <c r="F11" s="52">
        <v>0.25</v>
      </c>
      <c r="G11" s="51"/>
      <c r="H11" s="51"/>
      <c r="I11" s="52"/>
      <c r="J11" s="52"/>
      <c r="K11" s="52">
        <v>0.02</v>
      </c>
      <c r="L11" s="52">
        <v>0.14</v>
      </c>
    </row>
    <row r="12" spans="1:12" ht="12">
      <c r="A12" s="31" t="s">
        <v>32</v>
      </c>
      <c r="B12" s="31" t="s">
        <v>206</v>
      </c>
      <c r="C12" s="27">
        <v>5899</v>
      </c>
      <c r="D12" s="52">
        <v>0.38</v>
      </c>
      <c r="E12" s="52">
        <v>0.22</v>
      </c>
      <c r="F12" s="52">
        <v>0.26</v>
      </c>
      <c r="G12" s="51"/>
      <c r="H12" s="51"/>
      <c r="I12" s="52"/>
      <c r="J12" s="52"/>
      <c r="K12" s="52">
        <v>0</v>
      </c>
      <c r="L12" s="52">
        <v>0.14</v>
      </c>
    </row>
    <row r="13" spans="1:12" ht="12">
      <c r="A13" s="31" t="s">
        <v>32</v>
      </c>
      <c r="B13" s="31" t="s">
        <v>253</v>
      </c>
      <c r="C13" s="27">
        <v>6164</v>
      </c>
      <c r="D13" s="52">
        <v>0.39</v>
      </c>
      <c r="E13" s="52">
        <v>0.22</v>
      </c>
      <c r="F13" s="52">
        <v>0.22</v>
      </c>
      <c r="G13" s="51"/>
      <c r="H13" s="51"/>
      <c r="I13" s="52"/>
      <c r="J13" s="52"/>
      <c r="K13" s="52">
        <v>0</v>
      </c>
      <c r="L13" s="52">
        <v>0.16</v>
      </c>
    </row>
    <row r="14" spans="1:12" ht="12">
      <c r="A14" s="31" t="s">
        <v>32</v>
      </c>
      <c r="B14" s="31" t="s">
        <v>255</v>
      </c>
      <c r="C14" s="27">
        <v>4691</v>
      </c>
      <c r="D14" s="52">
        <v>0.46</v>
      </c>
      <c r="E14" s="52">
        <v>0.42</v>
      </c>
      <c r="F14" s="52"/>
      <c r="G14" s="51"/>
      <c r="H14" s="51"/>
      <c r="I14" s="52"/>
      <c r="J14" s="52"/>
      <c r="K14" s="52">
        <v>0.01</v>
      </c>
      <c r="L14" s="52">
        <v>0.11</v>
      </c>
    </row>
    <row r="15" spans="1:12" ht="12">
      <c r="A15" s="34" t="s">
        <v>26</v>
      </c>
      <c r="B15" s="34" t="s">
        <v>17</v>
      </c>
      <c r="C15" s="35">
        <v>1759.9999999883635</v>
      </c>
      <c r="D15" s="56">
        <v>0.3316320620141896</v>
      </c>
      <c r="E15" s="56">
        <v>0.06646233326584083</v>
      </c>
      <c r="F15" s="56">
        <v>0.3082456590822363</v>
      </c>
      <c r="G15" s="55">
        <v>0</v>
      </c>
      <c r="H15" s="55">
        <v>0.017702756674902915</v>
      </c>
      <c r="I15" s="56">
        <v>0.025166459972084377</v>
      </c>
      <c r="J15" s="56">
        <v>0.025796353024059394</v>
      </c>
      <c r="K15" s="56">
        <v>0.013437604546049985</v>
      </c>
      <c r="L15" s="56">
        <v>0.21155677142063642</v>
      </c>
    </row>
    <row r="16" spans="1:12" ht="12">
      <c r="A16" s="38" t="s">
        <v>26</v>
      </c>
      <c r="B16" s="38" t="s">
        <v>18</v>
      </c>
      <c r="C16" s="39">
        <v>1672.0117022992426</v>
      </c>
      <c r="D16" s="58">
        <v>0.30156461361956755</v>
      </c>
      <c r="E16" s="58">
        <v>0.10386331899087059</v>
      </c>
      <c r="F16" s="58">
        <v>0.29349361892921944</v>
      </c>
      <c r="G16" s="57">
        <v>0</v>
      </c>
      <c r="H16" s="57">
        <v>0.020330007526673036</v>
      </c>
      <c r="I16" s="58">
        <v>0.014753004847175845</v>
      </c>
      <c r="J16" s="58">
        <v>0.02441668608599511</v>
      </c>
      <c r="K16" s="58">
        <v>0.011375946791907458</v>
      </c>
      <c r="L16" s="58">
        <v>0.22971747761812764</v>
      </c>
    </row>
    <row r="17" spans="1:12" ht="12">
      <c r="A17" s="38" t="s">
        <v>26</v>
      </c>
      <c r="B17" s="38" t="s">
        <v>19</v>
      </c>
      <c r="C17" s="39">
        <v>1540.9999999924526</v>
      </c>
      <c r="D17" s="58">
        <v>0.300011420176551</v>
      </c>
      <c r="E17" s="58">
        <v>0.09565212292766484</v>
      </c>
      <c r="F17" s="58">
        <v>0.27707105714039854</v>
      </c>
      <c r="G17" s="57">
        <v>0</v>
      </c>
      <c r="H17" s="57">
        <v>0.020586092426425617</v>
      </c>
      <c r="I17" s="58">
        <v>0.020727523517492626</v>
      </c>
      <c r="J17" s="58">
        <v>0.01963258185077113</v>
      </c>
      <c r="K17" s="58">
        <v>0.03838657275795433</v>
      </c>
      <c r="L17" s="58">
        <v>0.22614384046894753</v>
      </c>
    </row>
    <row r="18" spans="1:12" ht="12">
      <c r="A18" s="38" t="s">
        <v>26</v>
      </c>
      <c r="B18" s="38" t="s">
        <v>20</v>
      </c>
      <c r="C18" s="39">
        <v>1089.0000000230666</v>
      </c>
      <c r="D18" s="58">
        <v>0.3223398054634039</v>
      </c>
      <c r="E18" s="58">
        <v>0.12790599391131988</v>
      </c>
      <c r="F18" s="58">
        <v>0.2488467487278973</v>
      </c>
      <c r="G18" s="57">
        <v>0</v>
      </c>
      <c r="H18" s="57">
        <v>0.014687133741867135</v>
      </c>
      <c r="I18" s="58">
        <v>0.026494401603359</v>
      </c>
      <c r="J18" s="58">
        <v>0.02066169369808509</v>
      </c>
      <c r="K18" s="58">
        <v>0.022027592140884147</v>
      </c>
      <c r="L18" s="58">
        <v>0.2150923072931889</v>
      </c>
    </row>
    <row r="19" spans="1:12" ht="12">
      <c r="A19" s="38" t="s">
        <v>26</v>
      </c>
      <c r="B19" s="38" t="s">
        <v>21</v>
      </c>
      <c r="C19" s="39">
        <v>1730.9999999644035</v>
      </c>
      <c r="D19" s="58">
        <v>0.3426889564344184</v>
      </c>
      <c r="E19" s="58">
        <v>0.12953501125704422</v>
      </c>
      <c r="F19" s="58">
        <v>0.21038990107467653</v>
      </c>
      <c r="G19" s="57">
        <v>0</v>
      </c>
      <c r="H19" s="57">
        <v>0.026981578858815178</v>
      </c>
      <c r="I19" s="58">
        <v>0.026672057910283143</v>
      </c>
      <c r="J19" s="58">
        <v>0.021766618822441</v>
      </c>
      <c r="K19" s="58">
        <v>0.020314674407613597</v>
      </c>
      <c r="L19" s="58">
        <v>0.21892843854293897</v>
      </c>
    </row>
    <row r="20" spans="1:12" ht="12">
      <c r="A20" s="38" t="s">
        <v>26</v>
      </c>
      <c r="B20" s="38" t="s">
        <v>22</v>
      </c>
      <c r="C20" s="39">
        <v>1642</v>
      </c>
      <c r="D20" s="58">
        <v>0.3277196501468328</v>
      </c>
      <c r="E20" s="58">
        <v>0.13897926008534664</v>
      </c>
      <c r="F20" s="58">
        <v>0.24133200659729964</v>
      </c>
      <c r="G20" s="57">
        <v>0</v>
      </c>
      <c r="H20" s="57">
        <v>0.018200334866963853</v>
      </c>
      <c r="I20" s="58">
        <v>0.02873430099608623</v>
      </c>
      <c r="J20" s="58">
        <v>0.01931525493041365</v>
      </c>
      <c r="K20" s="58">
        <v>0.014997813410910376</v>
      </c>
      <c r="L20" s="58">
        <v>0.21041278734579552</v>
      </c>
    </row>
    <row r="21" spans="1:12" ht="12">
      <c r="A21" s="38" t="s">
        <v>26</v>
      </c>
      <c r="B21" s="38" t="s">
        <v>23</v>
      </c>
      <c r="C21" s="39">
        <v>1602</v>
      </c>
      <c r="D21" s="58">
        <v>0.3192644605495123</v>
      </c>
      <c r="E21" s="58">
        <v>0.1527297289967796</v>
      </c>
      <c r="F21" s="58">
        <v>0.21799522955849343</v>
      </c>
      <c r="G21" s="57">
        <v>0</v>
      </c>
      <c r="H21" s="57">
        <v>0.022301910168566922</v>
      </c>
      <c r="I21" s="58">
        <v>0.028361497829477833</v>
      </c>
      <c r="J21" s="58">
        <v>0.022546810591870955</v>
      </c>
      <c r="K21" s="58">
        <v>0.01939964999869523</v>
      </c>
      <c r="L21" s="58">
        <v>0.21712217605645423</v>
      </c>
    </row>
    <row r="22" spans="1:12" ht="12">
      <c r="A22" s="38" t="s">
        <v>26</v>
      </c>
      <c r="B22" s="38" t="s">
        <v>27</v>
      </c>
      <c r="C22" s="39">
        <v>1610.9999999924205</v>
      </c>
      <c r="D22" s="58">
        <v>0.3176739044010961</v>
      </c>
      <c r="E22" s="58">
        <v>0.17525237748565606</v>
      </c>
      <c r="F22" s="58">
        <v>0.21507455268075684</v>
      </c>
      <c r="G22" s="57">
        <v>0</v>
      </c>
      <c r="H22" s="57">
        <v>0.020756881156700345</v>
      </c>
      <c r="I22" s="58">
        <v>0.02429162373260024</v>
      </c>
      <c r="J22" s="58">
        <v>0.022397023041621784</v>
      </c>
      <c r="K22" s="58">
        <v>0.025345211016847613</v>
      </c>
      <c r="L22" s="58">
        <v>0.1949902843876256</v>
      </c>
    </row>
    <row r="23" spans="1:12" ht="12">
      <c r="A23" s="38" t="s">
        <v>26</v>
      </c>
      <c r="B23" s="38" t="s">
        <v>141</v>
      </c>
      <c r="C23" s="39">
        <v>1272</v>
      </c>
      <c r="D23" s="58">
        <v>0.3235106127460164</v>
      </c>
      <c r="E23" s="58">
        <v>0.16118501674755947</v>
      </c>
      <c r="F23" s="58">
        <v>0.22518885511608555</v>
      </c>
      <c r="G23" s="57">
        <v>0.0064094396688948495</v>
      </c>
      <c r="H23" s="57">
        <v>0.018642986311999836</v>
      </c>
      <c r="I23" s="58">
        <v>0.016210401815891937</v>
      </c>
      <c r="J23" s="58">
        <v>0.027029262784329364</v>
      </c>
      <c r="K23" s="58">
        <v>0.028190264970560056</v>
      </c>
      <c r="L23" s="58">
        <v>0.19363315983866156</v>
      </c>
    </row>
    <row r="24" spans="1:12" ht="12">
      <c r="A24" s="38" t="s">
        <v>26</v>
      </c>
      <c r="B24" s="38" t="s">
        <v>31</v>
      </c>
      <c r="C24" s="39">
        <v>1652.0000000198918</v>
      </c>
      <c r="D24" s="58">
        <v>0.3126930627137687</v>
      </c>
      <c r="E24" s="58">
        <v>0.1478785310041282</v>
      </c>
      <c r="F24" s="58">
        <v>0.215454322725684</v>
      </c>
      <c r="G24" s="57">
        <v>0.008165998560962612</v>
      </c>
      <c r="H24" s="57">
        <v>0.013835388362960116</v>
      </c>
      <c r="I24" s="58">
        <v>0.02192382994337768</v>
      </c>
      <c r="J24" s="58">
        <v>0.03487800366262098</v>
      </c>
      <c r="K24" s="58">
        <v>0.013480654806327534</v>
      </c>
      <c r="L24" s="58">
        <v>0.23169020822016798</v>
      </c>
    </row>
    <row r="25" spans="1:12" ht="12">
      <c r="A25" s="38" t="s">
        <v>26</v>
      </c>
      <c r="B25" s="38" t="s">
        <v>35</v>
      </c>
      <c r="C25" s="39">
        <v>1730</v>
      </c>
      <c r="D25" s="58">
        <v>0.34554979525369783</v>
      </c>
      <c r="E25" s="58">
        <v>0.1524173661242576</v>
      </c>
      <c r="F25" s="58">
        <v>0.2037204945080891</v>
      </c>
      <c r="G25" s="57">
        <v>0.007667701907374889</v>
      </c>
      <c r="H25" s="57">
        <v>0.014479553066281818</v>
      </c>
      <c r="I25" s="58">
        <v>0.017369530913240318</v>
      </c>
      <c r="J25" s="58">
        <v>0.026297377698331684</v>
      </c>
      <c r="K25" s="58">
        <v>0.02101375399793775</v>
      </c>
      <c r="L25" s="58">
        <v>0.21106555284629785</v>
      </c>
    </row>
    <row r="26" spans="1:12" ht="12">
      <c r="A26" s="38" t="s">
        <v>26</v>
      </c>
      <c r="B26" s="38" t="s">
        <v>142</v>
      </c>
      <c r="C26" s="39">
        <v>1597.999999972034</v>
      </c>
      <c r="D26" s="58">
        <v>0.35093339976832527</v>
      </c>
      <c r="E26" s="58">
        <v>0.16820719492149913</v>
      </c>
      <c r="F26" s="58">
        <v>0.1871675113324216</v>
      </c>
      <c r="G26" s="57">
        <v>0.01506673901003515</v>
      </c>
      <c r="H26" s="57">
        <v>0.013651243649291869</v>
      </c>
      <c r="I26" s="58">
        <v>0.019992280138807782</v>
      </c>
      <c r="J26" s="58">
        <v>0.019295429123254042</v>
      </c>
      <c r="K26" s="58">
        <v>0.023631016406731098</v>
      </c>
      <c r="L26" s="58">
        <v>0.2020551856496356</v>
      </c>
    </row>
    <row r="27" spans="1:12" ht="12">
      <c r="A27" s="38" t="s">
        <v>26</v>
      </c>
      <c r="B27" s="38" t="s">
        <v>36</v>
      </c>
      <c r="C27" s="39">
        <v>1579</v>
      </c>
      <c r="D27" s="58">
        <v>0.352345864173492</v>
      </c>
      <c r="E27" s="58">
        <v>0.14671643920383048</v>
      </c>
      <c r="F27" s="58">
        <v>0.2109985751639113</v>
      </c>
      <c r="G27" s="57">
        <v>0.004615189602589719</v>
      </c>
      <c r="H27" s="57">
        <v>0.02068893578418525</v>
      </c>
      <c r="I27" s="58">
        <v>0.019432117151902253</v>
      </c>
      <c r="J27" s="58">
        <v>0.025122550899714834</v>
      </c>
      <c r="K27" s="58">
        <v>0.024475710497157993</v>
      </c>
      <c r="L27" s="58">
        <v>0.19560461752321523</v>
      </c>
    </row>
    <row r="28" spans="1:12" ht="12">
      <c r="A28" s="38" t="s">
        <v>26</v>
      </c>
      <c r="B28" s="38" t="s">
        <v>40</v>
      </c>
      <c r="C28" s="39">
        <v>1708</v>
      </c>
      <c r="D28" s="58">
        <v>0.34</v>
      </c>
      <c r="E28" s="58">
        <v>0.15</v>
      </c>
      <c r="F28" s="58">
        <v>0.23</v>
      </c>
      <c r="G28" s="57">
        <v>0.01</v>
      </c>
      <c r="H28" s="57">
        <v>0.01</v>
      </c>
      <c r="I28" s="58">
        <v>0.02</v>
      </c>
      <c r="J28" s="58">
        <v>0.03</v>
      </c>
      <c r="K28" s="58">
        <v>0.01852933613350307</v>
      </c>
      <c r="L28" s="58">
        <v>0.21</v>
      </c>
    </row>
    <row r="29" spans="1:12" ht="12">
      <c r="A29" s="38" t="s">
        <v>26</v>
      </c>
      <c r="B29" s="38" t="s">
        <v>41</v>
      </c>
      <c r="C29" s="39">
        <v>2106</v>
      </c>
      <c r="D29" s="58">
        <v>0.36</v>
      </c>
      <c r="E29" s="58">
        <v>0.13</v>
      </c>
      <c r="F29" s="58">
        <v>0.23</v>
      </c>
      <c r="G29" s="57">
        <v>0.01</v>
      </c>
      <c r="H29" s="57">
        <v>0.01</v>
      </c>
      <c r="I29" s="58">
        <v>0.02</v>
      </c>
      <c r="J29" s="58">
        <v>0.02</v>
      </c>
      <c r="K29" s="58">
        <v>0.012287474937101892</v>
      </c>
      <c r="L29" s="58">
        <v>0.21</v>
      </c>
    </row>
    <row r="30" spans="1:12" ht="12">
      <c r="A30" s="38" t="s">
        <v>26</v>
      </c>
      <c r="B30" s="38" t="s">
        <v>43</v>
      </c>
      <c r="C30" s="39">
        <v>1558</v>
      </c>
      <c r="D30" s="58">
        <v>0.39412756232040586</v>
      </c>
      <c r="E30" s="58">
        <v>0.11068550968720917</v>
      </c>
      <c r="F30" s="58">
        <v>0.24524645208882823</v>
      </c>
      <c r="G30" s="57">
        <v>0.00818960832760892</v>
      </c>
      <c r="H30" s="57">
        <v>0.007772012533924962</v>
      </c>
      <c r="I30" s="58">
        <v>0.013181066223323736</v>
      </c>
      <c r="J30" s="58">
        <v>0.015987144268780555</v>
      </c>
      <c r="K30" s="58">
        <v>0.00854320547342638</v>
      </c>
      <c r="L30" s="58">
        <v>0.19626743907649216</v>
      </c>
    </row>
    <row r="31" spans="1:12" ht="12">
      <c r="A31" s="38" t="s">
        <v>26</v>
      </c>
      <c r="B31" s="38" t="s">
        <v>44</v>
      </c>
      <c r="C31" s="39">
        <v>1604.9999999664335</v>
      </c>
      <c r="D31" s="58">
        <v>0.3586888704389877</v>
      </c>
      <c r="E31" s="58">
        <v>0.12904607907100943</v>
      </c>
      <c r="F31" s="58">
        <v>0.23092132455596784</v>
      </c>
      <c r="G31" s="57">
        <v>0.007712228344882994</v>
      </c>
      <c r="H31" s="57">
        <v>0.02266122542312215</v>
      </c>
      <c r="I31" s="58">
        <v>0.016238350335398024</v>
      </c>
      <c r="J31" s="58">
        <v>0.021565417655439872</v>
      </c>
      <c r="K31" s="58">
        <v>0.01757371485816178</v>
      </c>
      <c r="L31" s="58">
        <v>0.19559278931702956</v>
      </c>
    </row>
    <row r="32" spans="1:12" ht="12">
      <c r="A32" s="38" t="s">
        <v>26</v>
      </c>
      <c r="B32" s="38" t="s">
        <v>49</v>
      </c>
      <c r="C32" s="39">
        <v>1271.9999999827205</v>
      </c>
      <c r="D32" s="58">
        <v>0.3842849759288559</v>
      </c>
      <c r="E32" s="58">
        <v>0.10550107303253174</v>
      </c>
      <c r="F32" s="58">
        <v>0.23379883585010905</v>
      </c>
      <c r="G32" s="57">
        <v>0.007013445076751552</v>
      </c>
      <c r="H32" s="57">
        <v>0.013731202208821378</v>
      </c>
      <c r="I32" s="58">
        <v>0.016894356370078464</v>
      </c>
      <c r="J32" s="58">
        <v>0.03524130881266804</v>
      </c>
      <c r="K32" s="58">
        <v>0.010698976709758804</v>
      </c>
      <c r="L32" s="58">
        <v>0.19283582601042798</v>
      </c>
    </row>
    <row r="33" spans="1:12" ht="12">
      <c r="A33" s="38" t="s">
        <v>26</v>
      </c>
      <c r="B33" s="38" t="s">
        <v>50</v>
      </c>
      <c r="C33" s="39">
        <v>1561.000000005038</v>
      </c>
      <c r="D33" s="58">
        <v>0.3816424878364807</v>
      </c>
      <c r="E33" s="58">
        <v>0.10861258288441832</v>
      </c>
      <c r="F33" s="58">
        <v>0.21225374633577965</v>
      </c>
      <c r="G33" s="57">
        <v>0.013947642311623104</v>
      </c>
      <c r="H33" s="57">
        <v>0.019029915264492422</v>
      </c>
      <c r="I33" s="58">
        <v>0.016896187554991993</v>
      </c>
      <c r="J33" s="58">
        <v>0.03062174105936707</v>
      </c>
      <c r="K33" s="58">
        <v>0.004822826492800726</v>
      </c>
      <c r="L33" s="58">
        <v>0.21217287026004505</v>
      </c>
    </row>
    <row r="34" spans="1:12" ht="12">
      <c r="A34" s="38" t="s">
        <v>26</v>
      </c>
      <c r="B34" s="38" t="s">
        <v>51</v>
      </c>
      <c r="C34" s="39">
        <v>1535.9999999921945</v>
      </c>
      <c r="D34" s="58">
        <v>0.3846954321220267</v>
      </c>
      <c r="E34" s="58">
        <v>0.10169002178132486</v>
      </c>
      <c r="F34" s="58">
        <v>0.2321704627450694</v>
      </c>
      <c r="G34" s="57">
        <v>0.00971536716620166</v>
      </c>
      <c r="H34" s="57">
        <v>0.01554148167645409</v>
      </c>
      <c r="I34" s="58">
        <v>0.017461645591241744</v>
      </c>
      <c r="J34" s="58">
        <v>0.029664385482096108</v>
      </c>
      <c r="K34" s="58">
        <v>0.011791817753600069</v>
      </c>
      <c r="L34" s="58">
        <v>0.19726938568198196</v>
      </c>
    </row>
    <row r="35" spans="1:12" ht="12">
      <c r="A35" s="38" t="s">
        <v>26</v>
      </c>
      <c r="B35" s="38" t="s">
        <v>53</v>
      </c>
      <c r="C35" s="39">
        <v>1510.999999884679</v>
      </c>
      <c r="D35" s="58">
        <v>0.3685122886892148</v>
      </c>
      <c r="E35" s="58">
        <v>0.11271354735333412</v>
      </c>
      <c r="F35" s="58">
        <v>0.23199461224674514</v>
      </c>
      <c r="G35" s="57">
        <v>0.012431148913326662</v>
      </c>
      <c r="H35" s="57">
        <v>0.01594517905533463</v>
      </c>
      <c r="I35" s="58">
        <v>0.0132160375854266</v>
      </c>
      <c r="J35" s="58">
        <v>0.03280183209011585</v>
      </c>
      <c r="K35" s="58">
        <v>0.006731679908553724</v>
      </c>
      <c r="L35" s="58">
        <v>0.20565367415794952</v>
      </c>
    </row>
    <row r="36" spans="1:12" ht="12">
      <c r="A36" s="38" t="s">
        <v>26</v>
      </c>
      <c r="B36" s="38" t="s">
        <v>54</v>
      </c>
      <c r="C36" s="39">
        <v>1225.0000000076461</v>
      </c>
      <c r="D36" s="58">
        <v>0.3850769728763516</v>
      </c>
      <c r="E36" s="58">
        <v>0.09345547597214729</v>
      </c>
      <c r="F36" s="58">
        <v>0.22982189874049522</v>
      </c>
      <c r="G36" s="57">
        <v>0.021413221248243883</v>
      </c>
      <c r="H36" s="57">
        <v>0.010215440478796207</v>
      </c>
      <c r="I36" s="58">
        <v>0.02016421064547951</v>
      </c>
      <c r="J36" s="58">
        <v>0.021217368146405634</v>
      </c>
      <c r="K36" s="58">
        <v>0.009505627611569416</v>
      </c>
      <c r="L36" s="58">
        <v>0.2058255985069999</v>
      </c>
    </row>
    <row r="37" spans="1:12" ht="12">
      <c r="A37" s="38" t="s">
        <v>26</v>
      </c>
      <c r="B37" s="38" t="s">
        <v>55</v>
      </c>
      <c r="C37" s="39">
        <v>1235.0040915608786</v>
      </c>
      <c r="D37" s="58">
        <v>0.3791927587331352</v>
      </c>
      <c r="E37" s="58">
        <v>0.10338092927864556</v>
      </c>
      <c r="F37" s="58">
        <v>0.23174807441055376</v>
      </c>
      <c r="G37" s="57">
        <v>0.013836723907985017</v>
      </c>
      <c r="H37" s="57">
        <v>0.013632699709758023</v>
      </c>
      <c r="I37" s="58">
        <v>0.016722235864386426</v>
      </c>
      <c r="J37" s="58">
        <v>0.020386957197050144</v>
      </c>
      <c r="K37" s="58">
        <v>0.013913703763529395</v>
      </c>
      <c r="L37" s="58">
        <v>0.2071859171349566</v>
      </c>
    </row>
    <row r="38" spans="1:12" ht="12">
      <c r="A38" s="38" t="s">
        <v>26</v>
      </c>
      <c r="B38" s="38" t="s">
        <v>59</v>
      </c>
      <c r="C38" s="39">
        <v>1526.0206348177574</v>
      </c>
      <c r="D38" s="58">
        <v>0.3811735192643909</v>
      </c>
      <c r="E38" s="58">
        <v>0.10439761314592019</v>
      </c>
      <c r="F38" s="58">
        <v>0.19843912450193216</v>
      </c>
      <c r="G38" s="57">
        <v>0.01616637374767854</v>
      </c>
      <c r="H38" s="57">
        <v>0.01429905661463516</v>
      </c>
      <c r="I38" s="58">
        <v>0.020105256827015933</v>
      </c>
      <c r="J38" s="58">
        <v>0.032367203215578226</v>
      </c>
      <c r="K38" s="58">
        <v>0.010293173741749657</v>
      </c>
      <c r="L38" s="58">
        <v>0.22275867894109436</v>
      </c>
    </row>
    <row r="39" spans="1:12" ht="12">
      <c r="A39" s="38" t="s">
        <v>26</v>
      </c>
      <c r="B39" s="38" t="s">
        <v>143</v>
      </c>
      <c r="C39" s="39">
        <v>1213.9903268963628</v>
      </c>
      <c r="D39" s="58">
        <v>0.34885096402086085</v>
      </c>
      <c r="E39" s="58">
        <v>0.1383969969469651</v>
      </c>
      <c r="F39" s="58">
        <v>0.2106379556494938</v>
      </c>
      <c r="G39" s="57">
        <v>0.013590889737778753</v>
      </c>
      <c r="H39" s="57">
        <v>0.014581155473156106</v>
      </c>
      <c r="I39" s="58">
        <v>0.020277165481139288</v>
      </c>
      <c r="J39" s="58">
        <v>0.03056969069039881</v>
      </c>
      <c r="K39" s="58">
        <v>0.005482047369141972</v>
      </c>
      <c r="L39" s="58">
        <v>0.21761313463106446</v>
      </c>
    </row>
    <row r="40" spans="1:12" ht="12">
      <c r="A40" s="38" t="s">
        <v>26</v>
      </c>
      <c r="B40" s="38" t="s">
        <v>137</v>
      </c>
      <c r="C40" s="39">
        <v>1528.0292031398942</v>
      </c>
      <c r="D40" s="58">
        <v>0.369495428028729</v>
      </c>
      <c r="E40" s="58">
        <v>0.11555787129007934</v>
      </c>
      <c r="F40" s="58">
        <v>0.21101622190918795</v>
      </c>
      <c r="G40" s="57">
        <v>0.01951962328876293</v>
      </c>
      <c r="H40" s="57">
        <v>0.01050015014897918</v>
      </c>
      <c r="I40" s="58">
        <v>0.0205940556948562</v>
      </c>
      <c r="J40" s="58">
        <v>0.026097406885975255</v>
      </c>
      <c r="K40" s="58">
        <v>0.004489342110472626</v>
      </c>
      <c r="L40" s="58">
        <v>0.2227299006429571</v>
      </c>
    </row>
    <row r="41" spans="1:12" ht="12">
      <c r="A41" s="38" t="s">
        <v>3</v>
      </c>
      <c r="B41" s="38" t="s">
        <v>145</v>
      </c>
      <c r="C41" s="39">
        <v>1536.998132678456</v>
      </c>
      <c r="D41" s="58">
        <v>0.36791050459910296</v>
      </c>
      <c r="E41" s="58">
        <v>0.13312155564897757</v>
      </c>
      <c r="F41" s="58">
        <v>0.19963125889221342</v>
      </c>
      <c r="G41" s="57">
        <v>0.01598227860631221</v>
      </c>
      <c r="H41" s="57">
        <v>0.01056572147296005</v>
      </c>
      <c r="I41" s="58">
        <v>0.021437000933589703</v>
      </c>
      <c r="J41" s="58">
        <v>0.0175470025789571</v>
      </c>
      <c r="K41" s="58">
        <v>0.0034840622660087897</v>
      </c>
      <c r="L41" s="58">
        <v>0.23032061500187923</v>
      </c>
    </row>
    <row r="42" spans="1:12" ht="12">
      <c r="A42" s="38" t="s">
        <v>26</v>
      </c>
      <c r="B42" s="38" t="s">
        <v>146</v>
      </c>
      <c r="C42" s="39">
        <v>1525.0080912797987</v>
      </c>
      <c r="D42" s="58">
        <v>0.36253128267327517</v>
      </c>
      <c r="E42" s="58">
        <v>0.11739033930087832</v>
      </c>
      <c r="F42" s="58">
        <v>0.23272808585511162</v>
      </c>
      <c r="G42" s="57">
        <v>0.026455895127847323</v>
      </c>
      <c r="H42" s="57">
        <v>0.015689066107928473</v>
      </c>
      <c r="I42" s="58">
        <v>0.016519747455314152</v>
      </c>
      <c r="J42" s="58">
        <v>0.00479258965600331</v>
      </c>
      <c r="K42" s="58">
        <v>0.004648749859850111</v>
      </c>
      <c r="L42" s="58">
        <v>0.21552175727203216</v>
      </c>
    </row>
    <row r="43" spans="1:12" ht="12">
      <c r="A43" s="38" t="s">
        <v>26</v>
      </c>
      <c r="B43" s="38" t="s">
        <v>147</v>
      </c>
      <c r="C43" s="39">
        <v>1517.96829133149</v>
      </c>
      <c r="D43" s="58">
        <v>0.37080285770556737</v>
      </c>
      <c r="E43" s="58">
        <v>0.14595651423276715</v>
      </c>
      <c r="F43" s="58">
        <v>0.20840834402590935</v>
      </c>
      <c r="G43" s="57">
        <v>0.02104720794618396</v>
      </c>
      <c r="H43" s="57">
        <v>0.016644810873347845</v>
      </c>
      <c r="I43" s="58">
        <v>0.01837671511290137</v>
      </c>
      <c r="J43" s="58">
        <v>0.0037299176471747688</v>
      </c>
      <c r="K43" s="58">
        <v>0.009839847582584863</v>
      </c>
      <c r="L43" s="58">
        <v>0.20173854954545398</v>
      </c>
    </row>
    <row r="44" spans="1:12" ht="12">
      <c r="A44" s="38" t="s">
        <v>149</v>
      </c>
      <c r="B44" s="38" t="s">
        <v>150</v>
      </c>
      <c r="C44" s="39">
        <v>1520.0217546326867</v>
      </c>
      <c r="D44" s="58">
        <v>0.3796455928403725</v>
      </c>
      <c r="E44" s="58">
        <v>0.11010694858191043</v>
      </c>
      <c r="F44" s="58">
        <v>0.29155544252549875</v>
      </c>
      <c r="G44" s="57">
        <v>0.017135682082599184</v>
      </c>
      <c r="H44" s="57">
        <v>0.010891692875497154</v>
      </c>
      <c r="I44" s="58">
        <v>0.01768807617960653</v>
      </c>
      <c r="J44" s="58">
        <v>0.001778510320914465</v>
      </c>
      <c r="K44" s="58">
        <v>0.016040660251451025</v>
      </c>
      <c r="L44" s="58">
        <v>0.1551573943421476</v>
      </c>
    </row>
    <row r="45" spans="1:12" ht="12">
      <c r="A45" s="38" t="s">
        <v>3</v>
      </c>
      <c r="B45" s="38" t="s">
        <v>152</v>
      </c>
      <c r="C45" s="39">
        <v>1524.9891919289037</v>
      </c>
      <c r="D45" s="58">
        <v>0.368913878682139</v>
      </c>
      <c r="E45" s="58">
        <v>0.10457843643501585</v>
      </c>
      <c r="F45" s="58">
        <v>0.2989687234611303</v>
      </c>
      <c r="G45" s="57">
        <v>0.017355270114828517</v>
      </c>
      <c r="H45" s="57">
        <v>0.017999197873057614</v>
      </c>
      <c r="I45" s="58">
        <v>0.021974008789430444</v>
      </c>
      <c r="J45" s="58"/>
      <c r="K45" s="58">
        <v>0.003331423231150263</v>
      </c>
      <c r="L45" s="58">
        <v>0.16687906141324324</v>
      </c>
    </row>
    <row r="46" spans="1:12" ht="12">
      <c r="A46" s="38" t="s">
        <v>3</v>
      </c>
      <c r="B46" s="38" t="s">
        <v>153</v>
      </c>
      <c r="C46" s="39">
        <v>1515.965870927589</v>
      </c>
      <c r="D46" s="58">
        <v>0.3621233867529402</v>
      </c>
      <c r="E46" s="58">
        <v>0.10098664007431606</v>
      </c>
      <c r="F46" s="58">
        <v>0.2790861230930435</v>
      </c>
      <c r="G46" s="57">
        <v>0.018122867647349567</v>
      </c>
      <c r="H46" s="57">
        <v>0.013100694297842407</v>
      </c>
      <c r="I46" s="58">
        <v>0.027565998137754587</v>
      </c>
      <c r="J46" s="58"/>
      <c r="K46" s="58">
        <v>0.010600032782622478</v>
      </c>
      <c r="L46" s="58">
        <v>0.18841425721413396</v>
      </c>
    </row>
    <row r="47" spans="1:12" ht="12">
      <c r="A47" s="38" t="s">
        <v>3</v>
      </c>
      <c r="B47" s="38" t="s">
        <v>154</v>
      </c>
      <c r="C47" s="39">
        <v>1222.0707310282999</v>
      </c>
      <c r="D47" s="58">
        <v>0.3688940679519832</v>
      </c>
      <c r="E47" s="58">
        <v>0.10899442777493296</v>
      </c>
      <c r="F47" s="58">
        <v>0.2886786501012584</v>
      </c>
      <c r="G47" s="57">
        <v>0.01282655387435167</v>
      </c>
      <c r="H47" s="57">
        <v>0.019167325312633713</v>
      </c>
      <c r="I47" s="58">
        <v>0.016498831225528175</v>
      </c>
      <c r="J47" s="58"/>
      <c r="K47" s="58">
        <v>0.008497714799836836</v>
      </c>
      <c r="L47" s="58">
        <v>0.17644242895947357</v>
      </c>
    </row>
    <row r="48" spans="1:12" ht="12">
      <c r="A48" s="38" t="s">
        <v>26</v>
      </c>
      <c r="B48" s="38" t="s">
        <v>157</v>
      </c>
      <c r="C48" s="39">
        <v>1561.0185387541658</v>
      </c>
      <c r="D48" s="58">
        <v>0.40935397498269716</v>
      </c>
      <c r="E48" s="58">
        <v>0.09982119921940445</v>
      </c>
      <c r="F48" s="58">
        <v>0.2631578583876512</v>
      </c>
      <c r="G48" s="57">
        <v>0.016372632780741646</v>
      </c>
      <c r="H48" s="57"/>
      <c r="I48" s="58">
        <v>0.02043725338737834</v>
      </c>
      <c r="J48" s="58"/>
      <c r="K48" s="58">
        <v>0.01252354657346837</v>
      </c>
      <c r="L48" s="58">
        <v>0.1783335346686557</v>
      </c>
    </row>
    <row r="49" spans="1:12" ht="12">
      <c r="A49" s="38" t="s">
        <v>162</v>
      </c>
      <c r="B49" s="38" t="s">
        <v>163</v>
      </c>
      <c r="C49" s="39">
        <v>1555.4061271344563</v>
      </c>
      <c r="D49" s="58">
        <v>0.4015957729644464</v>
      </c>
      <c r="E49" s="58">
        <v>0.14411359071616492</v>
      </c>
      <c r="F49" s="58">
        <v>0.24968410702680532</v>
      </c>
      <c r="G49" s="57">
        <v>0.015063395847658865</v>
      </c>
      <c r="H49" s="57"/>
      <c r="I49" s="58">
        <v>0.019397596072616218</v>
      </c>
      <c r="J49" s="58"/>
      <c r="K49" s="58">
        <v>0.00616498589101319</v>
      </c>
      <c r="L49" s="58">
        <v>0.16398055148129376</v>
      </c>
    </row>
    <row r="50" spans="1:12" ht="12">
      <c r="A50" s="38" t="s">
        <v>3</v>
      </c>
      <c r="B50" s="38" t="s">
        <v>164</v>
      </c>
      <c r="C50" s="39">
        <v>1520.9823489156113</v>
      </c>
      <c r="D50" s="58">
        <v>0.39845623809853814</v>
      </c>
      <c r="E50" s="57">
        <v>0.15093337256373188</v>
      </c>
      <c r="F50" s="58">
        <v>0.24876666973280592</v>
      </c>
      <c r="G50" s="57">
        <v>0.019039484665087165</v>
      </c>
      <c r="H50" s="57"/>
      <c r="I50" s="58">
        <v>0.029156123181320426</v>
      </c>
      <c r="J50" s="58"/>
      <c r="K50" s="58">
        <v>0.0040220532904334805</v>
      </c>
      <c r="L50" s="58">
        <v>0.14962605846808066</v>
      </c>
    </row>
    <row r="51" spans="1:12" ht="12">
      <c r="A51" s="38" t="s">
        <v>3</v>
      </c>
      <c r="B51" s="38" t="s">
        <v>165</v>
      </c>
      <c r="C51" s="39">
        <v>1551.0305488105578</v>
      </c>
      <c r="D51" s="58">
        <v>0.41674893948054625</v>
      </c>
      <c r="E51" s="57">
        <v>0.18021969283977193</v>
      </c>
      <c r="F51" s="58">
        <v>0.20430913978450582</v>
      </c>
      <c r="G51" s="57">
        <v>0.008090693195679243</v>
      </c>
      <c r="H51" s="57"/>
      <c r="I51" s="58">
        <v>0.021581735661050705</v>
      </c>
      <c r="J51" s="58"/>
      <c r="K51" s="58">
        <v>0.005195203747275564</v>
      </c>
      <c r="L51" s="58">
        <v>0.1638545952911688</v>
      </c>
    </row>
    <row r="52" spans="1:12" ht="12">
      <c r="A52" s="38" t="s">
        <v>3</v>
      </c>
      <c r="B52" s="38" t="s">
        <v>233</v>
      </c>
      <c r="C52" s="39">
        <v>1591.0420546090472</v>
      </c>
      <c r="D52" s="58">
        <v>0.3854092107875799</v>
      </c>
      <c r="E52" s="57">
        <v>0.22071903950996702</v>
      </c>
      <c r="F52" s="58">
        <v>0.2757221706349413</v>
      </c>
      <c r="G52" s="57"/>
      <c r="H52" s="57"/>
      <c r="I52" s="58"/>
      <c r="J52" s="58"/>
      <c r="K52" s="58">
        <v>0.0014599243761867099</v>
      </c>
      <c r="L52" s="58">
        <v>0.11668965469132192</v>
      </c>
    </row>
    <row r="53" spans="1:12" ht="12">
      <c r="A53" s="38" t="s">
        <v>3</v>
      </c>
      <c r="B53" s="38" t="s">
        <v>234</v>
      </c>
      <c r="C53" s="39">
        <v>1577.0407374609656</v>
      </c>
      <c r="D53" s="58">
        <v>0.38958565556827246</v>
      </c>
      <c r="E53" s="57">
        <v>0.2116946300416715</v>
      </c>
      <c r="F53" s="58">
        <v>0.2839594506139054</v>
      </c>
      <c r="G53" s="57"/>
      <c r="H53" s="57"/>
      <c r="I53" s="58"/>
      <c r="J53" s="58"/>
      <c r="K53" s="58">
        <v>0.0004175762239793599</v>
      </c>
      <c r="L53" s="58">
        <v>0.11434268755217106</v>
      </c>
    </row>
    <row r="54" spans="1:12" ht="12">
      <c r="A54" s="38" t="s">
        <v>3</v>
      </c>
      <c r="B54" s="38" t="s">
        <v>209</v>
      </c>
      <c r="C54" s="39">
        <v>1247.9821877380234</v>
      </c>
      <c r="D54" s="58">
        <v>0.3976424456468802</v>
      </c>
      <c r="E54" s="57">
        <v>0.2405017624451084</v>
      </c>
      <c r="F54" s="58">
        <v>0.2635989138066023</v>
      </c>
      <c r="G54" s="57"/>
      <c r="H54" s="57"/>
      <c r="I54" s="58"/>
      <c r="J54" s="58"/>
      <c r="K54" s="58">
        <v>0.0012813707638438482</v>
      </c>
      <c r="L54" s="58">
        <v>0.09697550733756721</v>
      </c>
    </row>
    <row r="55" spans="1:12" ht="12">
      <c r="A55" s="38" t="s">
        <v>3</v>
      </c>
      <c r="B55" s="38" t="s">
        <v>211</v>
      </c>
      <c r="C55" s="39">
        <v>1550.97144955504</v>
      </c>
      <c r="D55" s="58">
        <v>0.39627391991076466</v>
      </c>
      <c r="E55" s="57">
        <v>0.2229043751201634</v>
      </c>
      <c r="F55" s="58">
        <v>0.24807082166854474</v>
      </c>
      <c r="G55" s="57"/>
      <c r="H55" s="57"/>
      <c r="I55" s="58"/>
      <c r="J55" s="58"/>
      <c r="K55" s="58">
        <v>0.0006415539132460324</v>
      </c>
      <c r="L55" s="58">
        <v>0.1287071626907457</v>
      </c>
    </row>
    <row r="56" spans="1:12" ht="12">
      <c r="A56" s="38" t="s">
        <v>3</v>
      </c>
      <c r="B56" s="38" t="s">
        <v>213</v>
      </c>
      <c r="C56" s="39">
        <v>1538.9632782135345</v>
      </c>
      <c r="D56" s="58">
        <v>0.35903161461508104</v>
      </c>
      <c r="E56" s="57">
        <v>0.20313613570781677</v>
      </c>
      <c r="F56" s="58">
        <v>0.2691299476620239</v>
      </c>
      <c r="G56" s="57"/>
      <c r="H56" s="57"/>
      <c r="I56" s="58"/>
      <c r="J56" s="58"/>
      <c r="K56" s="58">
        <v>0.0012193143034714366</v>
      </c>
      <c r="L56" s="58">
        <v>0.16272437894146585</v>
      </c>
    </row>
    <row r="57" spans="1:12" ht="12">
      <c r="A57" s="38" t="s">
        <v>3</v>
      </c>
      <c r="B57" s="38" t="s">
        <v>215</v>
      </c>
      <c r="C57" s="39">
        <v>1560.6114374462636</v>
      </c>
      <c r="D57" s="58">
        <v>0.3692630669333778</v>
      </c>
      <c r="E57" s="57">
        <v>0.20658276984677548</v>
      </c>
      <c r="F57" s="58">
        <v>0.24748672851839937</v>
      </c>
      <c r="G57" s="57"/>
      <c r="H57" s="57"/>
      <c r="I57" s="58"/>
      <c r="J57" s="58"/>
      <c r="K57" s="58">
        <v>0</v>
      </c>
      <c r="L57" s="58">
        <v>0.1755514267665936</v>
      </c>
    </row>
    <row r="58" spans="1:12" ht="12">
      <c r="A58" s="38" t="s">
        <v>3</v>
      </c>
      <c r="B58" s="38" t="s">
        <v>217</v>
      </c>
      <c r="C58" s="39">
        <v>1544.0602278865374</v>
      </c>
      <c r="D58" s="58">
        <v>0.381209076704451</v>
      </c>
      <c r="E58" s="57">
        <v>0.2175087908445945</v>
      </c>
      <c r="F58" s="58">
        <v>0.24883519926352698</v>
      </c>
      <c r="G58" s="57"/>
      <c r="H58" s="57"/>
      <c r="I58" s="58"/>
      <c r="J58" s="58"/>
      <c r="K58" s="58">
        <v>0</v>
      </c>
      <c r="L58" s="58">
        <v>0.14738231462985193</v>
      </c>
    </row>
    <row r="59" spans="1:12" ht="12">
      <c r="A59" s="38" t="s">
        <v>3</v>
      </c>
      <c r="B59" s="38" t="s">
        <v>219</v>
      </c>
      <c r="C59" s="39">
        <v>1533.9716769489853</v>
      </c>
      <c r="D59" s="58">
        <v>0.3858593546559228</v>
      </c>
      <c r="E59" s="57">
        <v>0.20584851849674798</v>
      </c>
      <c r="F59" s="58">
        <v>0.2398629054705929</v>
      </c>
      <c r="G59" s="57"/>
      <c r="H59" s="57"/>
      <c r="I59" s="58"/>
      <c r="J59" s="58"/>
      <c r="K59" s="58">
        <v>0</v>
      </c>
      <c r="L59" s="58">
        <v>0.16106469947736238</v>
      </c>
    </row>
    <row r="60" spans="1:12" ht="12">
      <c r="A60" s="38" t="s">
        <v>3</v>
      </c>
      <c r="B60" s="38" t="s">
        <v>221</v>
      </c>
      <c r="C60" s="39">
        <v>1544.9884295562438</v>
      </c>
      <c r="D60" s="58">
        <v>0.3938566683332946</v>
      </c>
      <c r="E60" s="57">
        <v>0.22866241622684338</v>
      </c>
      <c r="F60" s="58">
        <v>0.20342751433903275</v>
      </c>
      <c r="G60" s="57"/>
      <c r="H60" s="57"/>
      <c r="I60" s="58"/>
      <c r="J60" s="58"/>
      <c r="K60" s="58">
        <v>0</v>
      </c>
      <c r="L60" s="58">
        <v>0.17140690211650023</v>
      </c>
    </row>
    <row r="61" spans="1:12" ht="12">
      <c r="A61" s="38" t="s">
        <v>3</v>
      </c>
      <c r="B61" s="38" t="s">
        <v>223</v>
      </c>
      <c r="C61" s="39">
        <v>1541.0101910424567</v>
      </c>
      <c r="D61" s="58">
        <v>0.39060584535424503</v>
      </c>
      <c r="E61" s="57">
        <v>0.24298928488117016</v>
      </c>
      <c r="F61" s="58">
        <v>0.20156372959276234</v>
      </c>
      <c r="G61" s="57"/>
      <c r="H61" s="57"/>
      <c r="I61" s="58"/>
      <c r="J61" s="58"/>
      <c r="K61" s="58">
        <v>0</v>
      </c>
      <c r="L61" s="58">
        <v>0.1604100280593226</v>
      </c>
    </row>
    <row r="62" spans="1:12" ht="12">
      <c r="A62" s="38" t="s">
        <v>3</v>
      </c>
      <c r="B62" s="38" t="s">
        <v>225</v>
      </c>
      <c r="C62" s="39">
        <v>1548.9822967041066</v>
      </c>
      <c r="D62" s="58">
        <v>0.4507540656980822</v>
      </c>
      <c r="E62" s="57">
        <v>0.42557206546772747</v>
      </c>
      <c r="F62" s="58"/>
      <c r="G62" s="57"/>
      <c r="H62" s="57"/>
      <c r="I62" s="58"/>
      <c r="J62" s="58"/>
      <c r="K62" s="58">
        <v>0.007704922109935406</v>
      </c>
      <c r="L62" s="58">
        <v>0.11596894672425823</v>
      </c>
    </row>
    <row r="63" spans="1:12" ht="12">
      <c r="A63" s="38" t="s">
        <v>3</v>
      </c>
      <c r="B63" s="38" t="s">
        <v>227</v>
      </c>
      <c r="C63" s="39">
        <v>1610.9470709715158</v>
      </c>
      <c r="D63" s="58">
        <v>0.46257604938336266</v>
      </c>
      <c r="E63" s="57">
        <v>0.4159983979374121</v>
      </c>
      <c r="F63" s="58"/>
      <c r="G63" s="57"/>
      <c r="H63" s="57"/>
      <c r="I63" s="58"/>
      <c r="J63" s="58"/>
      <c r="K63" s="58">
        <v>0.01674612061414881</v>
      </c>
      <c r="L63" s="58">
        <v>0.10467943206507782</v>
      </c>
    </row>
    <row r="64" spans="1:12" ht="12">
      <c r="A64" s="38" t="s">
        <v>26</v>
      </c>
      <c r="B64" s="38" t="s">
        <v>250</v>
      </c>
      <c r="C64" s="39">
        <v>1531.0111927685361</v>
      </c>
      <c r="D64" s="58">
        <v>0.47007209184533155</v>
      </c>
      <c r="E64" s="57">
        <v>0.4160465157696358</v>
      </c>
      <c r="F64" s="58"/>
      <c r="G64" s="57"/>
      <c r="H64" s="57"/>
      <c r="I64" s="58"/>
      <c r="J64" s="58"/>
      <c r="K64" s="58">
        <v>0.014359684891049768</v>
      </c>
      <c r="L64" s="58">
        <v>0.09952170749398519</v>
      </c>
    </row>
    <row r="65" spans="1:12" ht="12">
      <c r="A65" s="38" t="s">
        <v>26</v>
      </c>
      <c r="B65" s="38" t="s">
        <v>228</v>
      </c>
      <c r="C65" s="39" t="s">
        <v>243</v>
      </c>
      <c r="D65" s="58" t="s">
        <v>257</v>
      </c>
      <c r="E65" s="57" t="s">
        <v>257</v>
      </c>
      <c r="F65" s="58" t="s">
        <v>257</v>
      </c>
      <c r="G65" s="57" t="s">
        <v>257</v>
      </c>
      <c r="H65" s="57" t="s">
        <v>257</v>
      </c>
      <c r="I65" s="58" t="s">
        <v>257</v>
      </c>
      <c r="J65" s="58" t="s">
        <v>257</v>
      </c>
      <c r="K65" s="58" t="s">
        <v>257</v>
      </c>
      <c r="L65" s="58" t="s">
        <v>257</v>
      </c>
    </row>
    <row r="66" spans="1:12" ht="12">
      <c r="A66" s="38" t="s">
        <v>26</v>
      </c>
      <c r="B66" s="38" t="s">
        <v>258</v>
      </c>
      <c r="C66" s="39" t="s">
        <v>243</v>
      </c>
      <c r="D66" s="58" t="s">
        <v>257</v>
      </c>
      <c r="E66" s="57" t="s">
        <v>257</v>
      </c>
      <c r="F66" s="58" t="s">
        <v>257</v>
      </c>
      <c r="G66" s="57" t="s">
        <v>257</v>
      </c>
      <c r="H66" s="57" t="s">
        <v>257</v>
      </c>
      <c r="I66" s="58" t="s">
        <v>257</v>
      </c>
      <c r="J66" s="58" t="s">
        <v>257</v>
      </c>
      <c r="K66" s="58" t="s">
        <v>257</v>
      </c>
      <c r="L66" s="58" t="s">
        <v>257</v>
      </c>
    </row>
    <row r="67" spans="1:12" ht="12">
      <c r="A67" s="9" t="s">
        <v>202</v>
      </c>
      <c r="B67" s="42">
        <v>40910</v>
      </c>
      <c r="C67" s="43">
        <v>329.99999999900007</v>
      </c>
      <c r="D67" s="12" t="s">
        <v>5</v>
      </c>
      <c r="E67" s="12" t="s">
        <v>5</v>
      </c>
      <c r="F67" s="12" t="s">
        <v>5</v>
      </c>
      <c r="G67" s="11" t="s">
        <v>5</v>
      </c>
      <c r="H67" s="11" t="s">
        <v>5</v>
      </c>
      <c r="I67" s="12" t="s">
        <v>5</v>
      </c>
      <c r="J67" s="12" t="s">
        <v>8</v>
      </c>
      <c r="K67" s="12" t="s">
        <v>8</v>
      </c>
      <c r="L67" s="12" t="s">
        <v>8</v>
      </c>
    </row>
    <row r="68" spans="1:12" ht="12">
      <c r="A68" s="9" t="s">
        <v>202</v>
      </c>
      <c r="B68" s="42">
        <v>40911</v>
      </c>
      <c r="C68" s="43">
        <v>354.9999999950001</v>
      </c>
      <c r="D68" s="12" t="s">
        <v>5</v>
      </c>
      <c r="E68" s="12" t="s">
        <v>5</v>
      </c>
      <c r="F68" s="12" t="s">
        <v>5</v>
      </c>
      <c r="G68" s="11" t="s">
        <v>5</v>
      </c>
      <c r="H68" s="11" t="s">
        <v>5</v>
      </c>
      <c r="I68" s="12" t="s">
        <v>5</v>
      </c>
      <c r="J68" s="12" t="s">
        <v>8</v>
      </c>
      <c r="K68" s="12" t="s">
        <v>8</v>
      </c>
      <c r="L68" s="12" t="s">
        <v>8</v>
      </c>
    </row>
    <row r="69" spans="1:12" ht="12">
      <c r="A69" s="9" t="s">
        <v>202</v>
      </c>
      <c r="B69" s="42">
        <v>40912</v>
      </c>
      <c r="C69" s="43">
        <v>1065.99999996</v>
      </c>
      <c r="D69" s="12">
        <v>0.3327586264607245</v>
      </c>
      <c r="E69" s="12">
        <v>0.05226758628911654</v>
      </c>
      <c r="F69" s="12">
        <v>0.32774385051997196</v>
      </c>
      <c r="G69" s="11">
        <v>0</v>
      </c>
      <c r="H69" s="11">
        <v>0.018993528701184037</v>
      </c>
      <c r="I69" s="12">
        <v>0.03337329576331835</v>
      </c>
      <c r="J69" s="12">
        <v>0.024696266566381603</v>
      </c>
      <c r="K69" s="12">
        <v>0.008397691017688535</v>
      </c>
      <c r="L69" s="12">
        <v>0.20182790908052606</v>
      </c>
    </row>
    <row r="70" spans="1:12" ht="12">
      <c r="A70" s="9" t="s">
        <v>202</v>
      </c>
      <c r="B70" s="42">
        <v>40913</v>
      </c>
      <c r="C70" s="43">
        <v>1045.9999999490003</v>
      </c>
      <c r="D70" s="12">
        <v>0.3242658465129256</v>
      </c>
      <c r="E70" s="12">
        <v>0.05458619505938848</v>
      </c>
      <c r="F70" s="12">
        <v>0.3075911714370198</v>
      </c>
      <c r="G70" s="11">
        <v>0</v>
      </c>
      <c r="H70" s="11">
        <v>0.01638819538937956</v>
      </c>
      <c r="I70" s="12">
        <v>0.03119193326326726</v>
      </c>
      <c r="J70" s="12">
        <v>0.03143078097765156</v>
      </c>
      <c r="K70" s="12">
        <v>0.015297871584283964</v>
      </c>
      <c r="L70" s="12">
        <v>0.21930676017499495</v>
      </c>
    </row>
    <row r="71" spans="1:12" ht="12">
      <c r="A71" s="9" t="s">
        <v>202</v>
      </c>
      <c r="B71" s="42">
        <v>40914</v>
      </c>
      <c r="C71" s="43">
        <v>1074.9999999450001</v>
      </c>
      <c r="D71" s="12">
        <v>0.33703227841237876</v>
      </c>
      <c r="E71" s="12">
        <v>0.06610411573032038</v>
      </c>
      <c r="F71" s="12">
        <v>0.27711074394936025</v>
      </c>
      <c r="G71" s="11">
        <v>0</v>
      </c>
      <c r="H71" s="11">
        <v>0.015816316292950654</v>
      </c>
      <c r="I71" s="12">
        <v>0.024185537188071444</v>
      </c>
      <c r="J71" s="12">
        <v>0.022389859998523</v>
      </c>
      <c r="K71" s="12">
        <v>0.020846251307869476</v>
      </c>
      <c r="L71" s="12">
        <v>0.23651489712052567</v>
      </c>
    </row>
    <row r="72" spans="1:12" ht="12">
      <c r="A72" s="9" t="s">
        <v>202</v>
      </c>
      <c r="B72" s="42">
        <v>40917</v>
      </c>
      <c r="C72" s="43">
        <v>989.9999999620003</v>
      </c>
      <c r="D72" s="12">
        <v>0.3292975044723298</v>
      </c>
      <c r="E72" s="12">
        <v>0.07801118280729853</v>
      </c>
      <c r="F72" s="12">
        <v>0.27967635598445256</v>
      </c>
      <c r="G72" s="11">
        <v>0</v>
      </c>
      <c r="H72" s="11">
        <v>0.02474607990992823</v>
      </c>
      <c r="I72" s="12">
        <v>0.013704589833706872</v>
      </c>
      <c r="J72" s="12">
        <v>0.02072118269470986</v>
      </c>
      <c r="K72" s="12">
        <v>0.019838528244030398</v>
      </c>
      <c r="L72" s="12">
        <v>0.2340045760535431</v>
      </c>
    </row>
    <row r="73" spans="1:12" ht="12">
      <c r="A73" s="9" t="s">
        <v>202</v>
      </c>
      <c r="B73" s="42">
        <v>40918</v>
      </c>
      <c r="C73" s="43">
        <v>1013.6956574421862</v>
      </c>
      <c r="D73" s="12">
        <v>0.3390484321657264</v>
      </c>
      <c r="E73" s="12">
        <v>0.08530762529783605</v>
      </c>
      <c r="F73" s="12">
        <v>0.28188801267673685</v>
      </c>
      <c r="G73" s="11">
        <v>0</v>
      </c>
      <c r="H73" s="11">
        <v>0.029457208818348676</v>
      </c>
      <c r="I73" s="12">
        <v>0.01459973866379416</v>
      </c>
      <c r="J73" s="12">
        <v>0.014059898115451844</v>
      </c>
      <c r="K73" s="12">
        <v>0.014566760780246914</v>
      </c>
      <c r="L73" s="12">
        <v>0.2205853074585614</v>
      </c>
    </row>
    <row r="74" spans="1:12" ht="12">
      <c r="A74" s="9" t="s">
        <v>202</v>
      </c>
      <c r="B74" s="42">
        <v>40919</v>
      </c>
      <c r="C74" s="43">
        <v>955.8170826462206</v>
      </c>
      <c r="D74" s="12">
        <v>0.3157319168894606</v>
      </c>
      <c r="E74" s="12">
        <v>0.09124710177062727</v>
      </c>
      <c r="F74" s="12">
        <v>0.28617204786470607</v>
      </c>
      <c r="G74" s="11">
        <v>0</v>
      </c>
      <c r="H74" s="11">
        <v>0.033159730378470226</v>
      </c>
      <c r="I74" s="12">
        <v>0.018454317087990075</v>
      </c>
      <c r="J74" s="12">
        <v>0.01820336351434206</v>
      </c>
      <c r="K74" s="12">
        <v>0.00988981616317778</v>
      </c>
      <c r="L74" s="12">
        <v>0.22665469030792798</v>
      </c>
    </row>
    <row r="75" spans="1:12" ht="12">
      <c r="A75" s="9" t="s">
        <v>202</v>
      </c>
      <c r="B75" s="42">
        <v>40920</v>
      </c>
      <c r="C75" s="43">
        <v>1019.8710302501598</v>
      </c>
      <c r="D75" s="12">
        <v>0.29870112664211174</v>
      </c>
      <c r="E75" s="12">
        <v>0.09962758842606495</v>
      </c>
      <c r="F75" s="12">
        <v>0.29954176049346937</v>
      </c>
      <c r="G75" s="11">
        <v>0</v>
      </c>
      <c r="H75" s="11">
        <v>0.022745286801219868</v>
      </c>
      <c r="I75" s="12">
        <v>0.020426223692150847</v>
      </c>
      <c r="J75" s="12">
        <v>0.02331668901020147</v>
      </c>
      <c r="K75" s="12">
        <v>0.013461135124756666</v>
      </c>
      <c r="L75" s="12">
        <v>0.22169317378672745</v>
      </c>
    </row>
    <row r="76" spans="1:12" ht="12">
      <c r="A76" s="9" t="s">
        <v>202</v>
      </c>
      <c r="B76" s="42">
        <v>40921</v>
      </c>
      <c r="C76" s="43">
        <v>1044.1434094932408</v>
      </c>
      <c r="D76" s="12">
        <v>0.2928989713018899</v>
      </c>
      <c r="E76" s="12">
        <v>0.11367750111883342</v>
      </c>
      <c r="F76" s="12">
        <v>0.2939768415506634</v>
      </c>
      <c r="G76" s="11">
        <v>0</v>
      </c>
      <c r="H76" s="11">
        <v>0.01695676135487639</v>
      </c>
      <c r="I76" s="12">
        <v>0.018578057270893154</v>
      </c>
      <c r="J76" s="12">
        <v>0.018791625959994222</v>
      </c>
      <c r="K76" s="12">
        <v>0.024524314330485714</v>
      </c>
      <c r="L76" s="12">
        <v>0.22059592711236345</v>
      </c>
    </row>
    <row r="77" spans="1:12" ht="12">
      <c r="A77" s="9" t="s">
        <v>202</v>
      </c>
      <c r="B77" s="42">
        <v>40924</v>
      </c>
      <c r="C77" s="43">
        <v>1014.9707090249456</v>
      </c>
      <c r="D77" s="12">
        <v>0.2706051114825079</v>
      </c>
      <c r="E77" s="12">
        <v>0.10385778285388976</v>
      </c>
      <c r="F77" s="12">
        <v>0.2996132597187748</v>
      </c>
      <c r="G77" s="11">
        <v>0</v>
      </c>
      <c r="H77" s="11">
        <v>0.01229654703151823</v>
      </c>
      <c r="I77" s="12">
        <v>0.015028396694621318</v>
      </c>
      <c r="J77" s="12">
        <v>0.018052325974761516</v>
      </c>
      <c r="K77" s="12">
        <v>0.035980482040345985</v>
      </c>
      <c r="L77" s="12">
        <v>0.24158767494098363</v>
      </c>
    </row>
    <row r="78" spans="1:12" ht="12">
      <c r="A78" s="9" t="s">
        <v>202</v>
      </c>
      <c r="B78" s="42">
        <v>40925</v>
      </c>
      <c r="C78" s="43">
        <v>944.9423974702784</v>
      </c>
      <c r="D78" s="12">
        <v>0.28152199674989203</v>
      </c>
      <c r="E78" s="12">
        <v>0.09888398578576056</v>
      </c>
      <c r="F78" s="12">
        <v>0.28553094789451566</v>
      </c>
      <c r="G78" s="11">
        <v>0</v>
      </c>
      <c r="H78" s="11">
        <v>0.01856381135100142</v>
      </c>
      <c r="I78" s="12">
        <v>0.015602199201920672</v>
      </c>
      <c r="J78" s="12">
        <v>0.013060361958582909</v>
      </c>
      <c r="K78" s="12">
        <v>0.041966020527642894</v>
      </c>
      <c r="L78" s="12">
        <v>0.24189225726808683</v>
      </c>
    </row>
    <row r="79" spans="1:12" ht="12">
      <c r="A79" s="9" t="s">
        <v>202</v>
      </c>
      <c r="B79" s="42">
        <v>40926</v>
      </c>
      <c r="C79" s="43">
        <v>890.9853154310915</v>
      </c>
      <c r="D79" s="12">
        <v>0.2875373791071034</v>
      </c>
      <c r="E79" s="12">
        <v>0.09205111742091913</v>
      </c>
      <c r="F79" s="12">
        <v>0.27797929721635833</v>
      </c>
      <c r="G79" s="11">
        <v>0</v>
      </c>
      <c r="H79" s="11">
        <v>0.018410477356708203</v>
      </c>
      <c r="I79" s="12">
        <v>0.018166930376805602</v>
      </c>
      <c r="J79" s="12">
        <v>0.02007514074453857</v>
      </c>
      <c r="K79" s="12">
        <v>0.043498377554769596</v>
      </c>
      <c r="L79" s="12">
        <v>0.23930286096020068</v>
      </c>
    </row>
    <row r="80" spans="1:12" ht="12">
      <c r="A80" s="9" t="s">
        <v>202</v>
      </c>
      <c r="B80" s="42">
        <v>40927</v>
      </c>
      <c r="C80" s="43">
        <v>921.0459870597938</v>
      </c>
      <c r="D80" s="12">
        <v>0.309864395826915</v>
      </c>
      <c r="E80" s="12">
        <v>0.10330376598389064</v>
      </c>
      <c r="F80" s="12">
        <v>0.277388878136351</v>
      </c>
      <c r="G80" s="11">
        <v>0</v>
      </c>
      <c r="H80" s="11">
        <v>0.02183400953140575</v>
      </c>
      <c r="I80" s="12">
        <v>0.01807520744949934</v>
      </c>
      <c r="J80" s="12">
        <v>0.022110339761759384</v>
      </c>
      <c r="K80" s="12">
        <v>0.041631912625788844</v>
      </c>
      <c r="L80" s="12">
        <v>0.2057914906843904</v>
      </c>
    </row>
    <row r="81" spans="1:12" ht="12">
      <c r="A81" s="9" t="s">
        <v>202</v>
      </c>
      <c r="B81" s="42">
        <v>40928</v>
      </c>
      <c r="C81" s="43">
        <v>955.0281139650313</v>
      </c>
      <c r="D81" s="12">
        <v>0.3150911575111556</v>
      </c>
      <c r="E81" s="12">
        <v>0.1028531718028549</v>
      </c>
      <c r="F81" s="12">
        <v>0.27360022670038925</v>
      </c>
      <c r="G81" s="11">
        <v>0</v>
      </c>
      <c r="H81" s="11">
        <v>0.018862615880573783</v>
      </c>
      <c r="I81" s="12">
        <v>0.021049819723055644</v>
      </c>
      <c r="J81" s="12">
        <v>0.019219908314000056</v>
      </c>
      <c r="K81" s="12">
        <v>0.03873692389807271</v>
      </c>
      <c r="L81" s="12">
        <v>0.2105861761698985</v>
      </c>
    </row>
    <row r="82" spans="1:12" ht="12">
      <c r="A82" s="9" t="s">
        <v>202</v>
      </c>
      <c r="B82" s="42">
        <v>40931</v>
      </c>
      <c r="C82" s="43" t="s">
        <v>7</v>
      </c>
      <c r="D82" s="12" t="s">
        <v>5</v>
      </c>
      <c r="E82" s="12" t="s">
        <v>5</v>
      </c>
      <c r="F82" s="12" t="s">
        <v>5</v>
      </c>
      <c r="G82" s="11" t="s">
        <v>5</v>
      </c>
      <c r="H82" s="11" t="s">
        <v>5</v>
      </c>
      <c r="I82" s="12" t="s">
        <v>5</v>
      </c>
      <c r="J82" s="12" t="s">
        <v>8</v>
      </c>
      <c r="K82" s="12" t="s">
        <v>8</v>
      </c>
      <c r="L82" s="12" t="s">
        <v>8</v>
      </c>
    </row>
    <row r="83" spans="1:12" ht="12">
      <c r="A83" s="9" t="s">
        <v>202</v>
      </c>
      <c r="B83" s="42">
        <v>40932</v>
      </c>
      <c r="C83" s="43" t="s">
        <v>7</v>
      </c>
      <c r="D83" s="12" t="s">
        <v>5</v>
      </c>
      <c r="E83" s="12" t="s">
        <v>5</v>
      </c>
      <c r="F83" s="12" t="s">
        <v>5</v>
      </c>
      <c r="G83" s="11" t="s">
        <v>5</v>
      </c>
      <c r="H83" s="11" t="s">
        <v>5</v>
      </c>
      <c r="I83" s="12" t="s">
        <v>5</v>
      </c>
      <c r="J83" s="12" t="s">
        <v>8</v>
      </c>
      <c r="K83" s="12" t="s">
        <v>8</v>
      </c>
      <c r="L83" s="12" t="s">
        <v>8</v>
      </c>
    </row>
    <row r="84" spans="1:12" ht="12">
      <c r="A84" s="9" t="s">
        <v>202</v>
      </c>
      <c r="B84" s="42">
        <v>40933</v>
      </c>
      <c r="C84" s="43">
        <v>1014.0284628855209</v>
      </c>
      <c r="D84" s="12">
        <v>0.32229966444458674</v>
      </c>
      <c r="E84" s="12">
        <v>0.10871158499919535</v>
      </c>
      <c r="F84" s="12">
        <v>0.2809954618645689</v>
      </c>
      <c r="G84" s="11">
        <v>0</v>
      </c>
      <c r="H84" s="11">
        <v>0.01867682932761874</v>
      </c>
      <c r="I84" s="12">
        <v>0.023473616676080805</v>
      </c>
      <c r="J84" s="12">
        <v>0.017593236365188978</v>
      </c>
      <c r="K84" s="12">
        <v>0.026068955800844316</v>
      </c>
      <c r="L84" s="12">
        <v>0.20218065052191672</v>
      </c>
    </row>
    <row r="85" spans="1:12" ht="12">
      <c r="A85" s="9" t="s">
        <v>202</v>
      </c>
      <c r="B85" s="42">
        <v>40934</v>
      </c>
      <c r="C85" s="43">
        <v>1064.0082387290117</v>
      </c>
      <c r="D85" s="12">
        <v>0.3268842434732431</v>
      </c>
      <c r="E85" s="12">
        <v>0.12076142259525986</v>
      </c>
      <c r="F85" s="12">
        <v>0.2658684871927298</v>
      </c>
      <c r="G85" s="11">
        <v>0</v>
      </c>
      <c r="H85" s="11">
        <v>0.019772947937731794</v>
      </c>
      <c r="I85" s="12">
        <v>0.019161909817455962</v>
      </c>
      <c r="J85" s="12">
        <v>0.0209879125259126</v>
      </c>
      <c r="K85" s="12">
        <v>0.024683310828627455</v>
      </c>
      <c r="L85" s="12">
        <v>0.20116374498674647</v>
      </c>
    </row>
    <row r="86" spans="1:12" ht="12">
      <c r="A86" s="9" t="s">
        <v>202</v>
      </c>
      <c r="B86" s="42">
        <v>40935</v>
      </c>
      <c r="C86" s="43">
        <v>1089.0120195345758</v>
      </c>
      <c r="D86" s="12">
        <v>0.32461976384245955</v>
      </c>
      <c r="E86" s="12">
        <v>0.128672171610423</v>
      </c>
      <c r="F86" s="12">
        <v>0.2479177962094706</v>
      </c>
      <c r="G86" s="11">
        <v>0</v>
      </c>
      <c r="H86" s="11">
        <v>0.015345636419921793</v>
      </c>
      <c r="I86" s="12">
        <v>0.024058449028212612</v>
      </c>
      <c r="J86" s="12">
        <v>0.02295933067774698</v>
      </c>
      <c r="K86" s="12">
        <v>0.023798438277433404</v>
      </c>
      <c r="L86" s="12">
        <v>0.21077454192122622</v>
      </c>
    </row>
    <row r="87" spans="1:12" ht="12">
      <c r="A87" s="9" t="s">
        <v>202</v>
      </c>
      <c r="B87" s="42">
        <v>40938</v>
      </c>
      <c r="C87" s="43">
        <v>1075.0125527935397</v>
      </c>
      <c r="D87" s="12">
        <v>0.30525822945758235</v>
      </c>
      <c r="E87" s="12">
        <v>0.1263506217643662</v>
      </c>
      <c r="F87" s="12">
        <v>0.24335613191949812</v>
      </c>
      <c r="G87" s="11">
        <v>0</v>
      </c>
      <c r="H87" s="11">
        <v>0.018158176603748657</v>
      </c>
      <c r="I87" s="12">
        <v>0.024524595253331765</v>
      </c>
      <c r="J87" s="12">
        <v>0.02431007103923094</v>
      </c>
      <c r="K87" s="12">
        <v>0.020631104810144216</v>
      </c>
      <c r="L87" s="12">
        <v>0.23487066565291195</v>
      </c>
    </row>
    <row r="88" spans="1:12" ht="12">
      <c r="A88" s="9" t="s">
        <v>202</v>
      </c>
      <c r="B88" s="42">
        <v>40939</v>
      </c>
      <c r="C88" s="43">
        <v>1033.034881239093</v>
      </c>
      <c r="D88" s="12">
        <v>0.3128818924444834</v>
      </c>
      <c r="E88" s="12">
        <v>0.1198734417988514</v>
      </c>
      <c r="F88" s="12">
        <v>0.23173055226532366</v>
      </c>
      <c r="G88" s="11">
        <v>0</v>
      </c>
      <c r="H88" s="11">
        <v>0.02350052826075461</v>
      </c>
      <c r="I88" s="12">
        <v>0.03342716090985054</v>
      </c>
      <c r="J88" s="12">
        <v>0.020943948089997045</v>
      </c>
      <c r="K88" s="12">
        <v>0.016903905554420326</v>
      </c>
      <c r="L88" s="12">
        <v>0.2389141878194266</v>
      </c>
    </row>
    <row r="89" spans="1:12" ht="12">
      <c r="A89" s="9" t="s">
        <v>202</v>
      </c>
      <c r="B89" s="42">
        <v>40940</v>
      </c>
      <c r="C89" s="43">
        <v>1025.0014182783798</v>
      </c>
      <c r="D89" s="12">
        <v>0.3281844250045327</v>
      </c>
      <c r="E89" s="12">
        <v>0.12439384416094744</v>
      </c>
      <c r="F89" s="12">
        <v>0.21471578918230536</v>
      </c>
      <c r="G89" s="11">
        <v>0</v>
      </c>
      <c r="H89" s="11">
        <v>0.033627483523687184</v>
      </c>
      <c r="I89" s="12">
        <v>0.03177050434373388</v>
      </c>
      <c r="J89" s="12">
        <v>0.022307025918400447</v>
      </c>
      <c r="K89" s="12">
        <v>0.0161053912827805</v>
      </c>
      <c r="L89" s="12">
        <v>0.22820900509753325</v>
      </c>
    </row>
    <row r="90" spans="1:12" ht="12">
      <c r="A90" s="9" t="s">
        <v>202</v>
      </c>
      <c r="B90" s="42">
        <v>40941</v>
      </c>
      <c r="C90" s="43">
        <v>1032.9988885517066</v>
      </c>
      <c r="D90" s="12">
        <v>0.3512166175941165</v>
      </c>
      <c r="E90" s="12">
        <v>0.13607264435490532</v>
      </c>
      <c r="F90" s="12">
        <v>0.19061176819417136</v>
      </c>
      <c r="G90" s="11">
        <v>0</v>
      </c>
      <c r="H90" s="11">
        <v>0.0326805835579512</v>
      </c>
      <c r="I90" s="12">
        <v>0.032307556028530644</v>
      </c>
      <c r="J90" s="12">
        <v>0.023229897007516164</v>
      </c>
      <c r="K90" s="12">
        <v>0.024242803171915333</v>
      </c>
      <c r="L90" s="12">
        <v>0.20963813009089302</v>
      </c>
    </row>
    <row r="91" spans="1:12" ht="12">
      <c r="A91" s="9" t="s">
        <v>202</v>
      </c>
      <c r="B91" s="42">
        <v>40942</v>
      </c>
      <c r="C91" s="43">
        <v>1046.976424061946</v>
      </c>
      <c r="D91" s="12">
        <v>0.3547184425072301</v>
      </c>
      <c r="E91" s="12">
        <v>0.14252044051503424</v>
      </c>
      <c r="F91" s="12">
        <v>0.19563529090813211</v>
      </c>
      <c r="G91" s="11">
        <v>0</v>
      </c>
      <c r="H91" s="11">
        <v>0.02615495508192094</v>
      </c>
      <c r="I91" s="12">
        <v>0.027973214080114633</v>
      </c>
      <c r="J91" s="12">
        <v>0.023895122995983082</v>
      </c>
      <c r="K91" s="12">
        <v>0.02532320662771993</v>
      </c>
      <c r="L91" s="12">
        <v>0.20377932728386494</v>
      </c>
    </row>
    <row r="92" spans="1:12" ht="12">
      <c r="A92" s="9" t="s">
        <v>202</v>
      </c>
      <c r="B92" s="42">
        <v>40945</v>
      </c>
      <c r="C92" s="43">
        <v>1050.9955408614587</v>
      </c>
      <c r="D92" s="12">
        <v>0.3464454551411659</v>
      </c>
      <c r="E92" s="12">
        <v>0.1413279114641588</v>
      </c>
      <c r="F92" s="12">
        <v>0.21274017118698726</v>
      </c>
      <c r="G92" s="11">
        <v>0</v>
      </c>
      <c r="H92" s="11">
        <v>0.016241597045230902</v>
      </c>
      <c r="I92" s="12">
        <v>0.025609614841975353</v>
      </c>
      <c r="J92" s="12">
        <v>0.01875394093945067</v>
      </c>
      <c r="K92" s="12">
        <v>0.024917279889164624</v>
      </c>
      <c r="L92" s="12">
        <v>0.21429736282519954</v>
      </c>
    </row>
    <row r="93" spans="1:12" ht="12">
      <c r="A93" s="9" t="s">
        <v>202</v>
      </c>
      <c r="B93" s="42">
        <v>40946</v>
      </c>
      <c r="C93" s="43">
        <v>999.993916495977</v>
      </c>
      <c r="D93" s="12">
        <v>0.3262711408862852</v>
      </c>
      <c r="E93" s="12">
        <v>0.13407735080189767</v>
      </c>
      <c r="F93" s="12">
        <v>0.24529640398250466</v>
      </c>
      <c r="G93" s="11">
        <v>0</v>
      </c>
      <c r="H93" s="11">
        <v>0.015536154335564344</v>
      </c>
      <c r="I93" s="12">
        <v>0.022070190558437324</v>
      </c>
      <c r="J93" s="12">
        <v>0.021983348311607104</v>
      </c>
      <c r="K93" s="12">
        <v>0.01844830482785095</v>
      </c>
      <c r="L93" s="12">
        <v>0.21665043962918684</v>
      </c>
    </row>
    <row r="94" spans="1:12" ht="12">
      <c r="A94" s="9" t="s">
        <v>202</v>
      </c>
      <c r="B94" s="42">
        <v>40947</v>
      </c>
      <c r="C94" s="43">
        <v>984.9861986836468</v>
      </c>
      <c r="D94" s="12">
        <v>0.32721326109878235</v>
      </c>
      <c r="E94" s="12">
        <v>0.13350847617810782</v>
      </c>
      <c r="F94" s="12">
        <v>0.2511285916013792</v>
      </c>
      <c r="G94" s="11">
        <v>0</v>
      </c>
      <c r="H94" s="11">
        <v>0.01823818957434786</v>
      </c>
      <c r="I94" s="12">
        <v>0.024442295589133786</v>
      </c>
      <c r="J94" s="12">
        <v>0.02082068850346314</v>
      </c>
      <c r="K94" s="12">
        <v>0.014724376072685123</v>
      </c>
      <c r="L94" s="12">
        <v>0.20949332981167423</v>
      </c>
    </row>
    <row r="95" spans="1:12" ht="12">
      <c r="A95" s="9" t="s">
        <v>202</v>
      </c>
      <c r="B95" s="42">
        <v>40948</v>
      </c>
      <c r="C95" s="43">
        <v>966.9880808032922</v>
      </c>
      <c r="D95" s="12">
        <v>0.31037754178520177</v>
      </c>
      <c r="E95" s="12">
        <v>0.14668673050995581</v>
      </c>
      <c r="F95" s="12">
        <v>0.24440547929309564</v>
      </c>
      <c r="G95" s="11">
        <v>0</v>
      </c>
      <c r="H95" s="11">
        <v>0.022907517722548898</v>
      </c>
      <c r="I95" s="12">
        <v>0.02822188006435336</v>
      </c>
      <c r="J95" s="12">
        <v>0.024858858138170514</v>
      </c>
      <c r="K95" s="12">
        <v>0.015248719541670785</v>
      </c>
      <c r="L95" s="12">
        <v>0.20652914804124298</v>
      </c>
    </row>
    <row r="96" spans="1:12" ht="12">
      <c r="A96" s="9" t="s">
        <v>202</v>
      </c>
      <c r="B96" s="42">
        <v>40949</v>
      </c>
      <c r="C96" s="43">
        <v>991</v>
      </c>
      <c r="D96" s="12">
        <v>0.3266367296373222</v>
      </c>
      <c r="E96" s="12">
        <v>0.1533750985640742</v>
      </c>
      <c r="F96" s="12">
        <v>0.23088779657640743</v>
      </c>
      <c r="G96" s="11">
        <v>0</v>
      </c>
      <c r="H96" s="11">
        <v>0.01992107389028672</v>
      </c>
      <c r="I96" s="12">
        <v>0.03325198485827307</v>
      </c>
      <c r="J96" s="12">
        <v>0.020321747375134664</v>
      </c>
      <c r="K96" s="12">
        <v>0.015052484982488413</v>
      </c>
      <c r="L96" s="12">
        <v>0.19978895921225295</v>
      </c>
    </row>
    <row r="97" spans="1:12" ht="12">
      <c r="A97" s="9" t="s">
        <v>202</v>
      </c>
      <c r="B97" s="42">
        <v>40952</v>
      </c>
      <c r="C97" s="43">
        <v>977.9701350458843</v>
      </c>
      <c r="D97" s="12">
        <v>0.3181132293192618</v>
      </c>
      <c r="E97" s="12">
        <v>0.15371676329242503</v>
      </c>
      <c r="F97" s="12">
        <v>0.21410508647941748</v>
      </c>
      <c r="G97" s="11">
        <v>0</v>
      </c>
      <c r="H97" s="11">
        <v>0.014358867711621473</v>
      </c>
      <c r="I97" s="12">
        <v>0.03281191295373841</v>
      </c>
      <c r="J97" s="12">
        <v>0.022869133765536634</v>
      </c>
      <c r="K97" s="12">
        <v>0.0217452265288006</v>
      </c>
      <c r="L97" s="12">
        <v>0.22144128045586808</v>
      </c>
    </row>
    <row r="98" spans="1:12" ht="12">
      <c r="A98" s="9" t="s">
        <v>202</v>
      </c>
      <c r="B98" s="42">
        <v>40953</v>
      </c>
      <c r="C98" s="43">
        <v>977.9800127182953</v>
      </c>
      <c r="D98" s="12">
        <v>0.3339207251801762</v>
      </c>
      <c r="E98" s="12">
        <v>0.1416514902934484</v>
      </c>
      <c r="F98" s="12">
        <v>0.22447592447282538</v>
      </c>
      <c r="G98" s="11">
        <v>0</v>
      </c>
      <c r="H98" s="11">
        <v>0.008835745212966676</v>
      </c>
      <c r="I98" s="12">
        <v>0.029028082454895007</v>
      </c>
      <c r="J98" s="12">
        <v>0.02966171384802675</v>
      </c>
      <c r="K98" s="12">
        <v>0.02112476710813759</v>
      </c>
      <c r="L98" s="12">
        <v>0.210463051936194</v>
      </c>
    </row>
    <row r="99" spans="1:12" ht="12">
      <c r="A99" s="9" t="s">
        <v>202</v>
      </c>
      <c r="B99" s="42">
        <v>40954</v>
      </c>
      <c r="C99" s="43">
        <v>978.001636142781</v>
      </c>
      <c r="D99" s="12">
        <v>0.3341545901976861</v>
      </c>
      <c r="E99" s="12">
        <v>0.13993311061211208</v>
      </c>
      <c r="F99" s="12">
        <v>0.2192592316079024</v>
      </c>
      <c r="G99" s="11">
        <v>0</v>
      </c>
      <c r="H99" s="11">
        <v>0.015932953352589135</v>
      </c>
      <c r="I99" s="12">
        <v>0.027708505933697548</v>
      </c>
      <c r="J99" s="12">
        <v>0.03200431274043601</v>
      </c>
      <c r="K99" s="12">
        <v>0.0216755195292928</v>
      </c>
      <c r="L99" s="12">
        <v>0.2084932765329536</v>
      </c>
    </row>
    <row r="100" spans="1:12" ht="12">
      <c r="A100" s="9" t="s">
        <v>202</v>
      </c>
      <c r="B100" s="42">
        <v>40955</v>
      </c>
      <c r="C100" s="43">
        <v>968.9982506923263</v>
      </c>
      <c r="D100" s="12">
        <v>0.3341389561883803</v>
      </c>
      <c r="E100" s="12">
        <v>0.14032750251388695</v>
      </c>
      <c r="F100" s="12">
        <v>0.23602559448322855</v>
      </c>
      <c r="G100" s="11">
        <v>0</v>
      </c>
      <c r="H100" s="11">
        <v>0.021403115298855985</v>
      </c>
      <c r="I100" s="12">
        <v>0.028640495351294214</v>
      </c>
      <c r="J100" s="12">
        <v>0.027022369156835438</v>
      </c>
      <c r="K100" s="12">
        <v>0.01302402634176934</v>
      </c>
      <c r="L100" s="12">
        <v>0.19941794066574947</v>
      </c>
    </row>
    <row r="101" spans="1:12" ht="12">
      <c r="A101" s="9" t="s">
        <v>202</v>
      </c>
      <c r="B101" s="42">
        <v>40956</v>
      </c>
      <c r="C101" s="43">
        <v>953.9712518223646</v>
      </c>
      <c r="D101" s="12">
        <v>0.32156030618139647</v>
      </c>
      <c r="E101" s="12">
        <v>0.15759449463142677</v>
      </c>
      <c r="F101" s="12">
        <v>0.22465403984654278</v>
      </c>
      <c r="G101" s="11">
        <v>0</v>
      </c>
      <c r="H101" s="11">
        <v>0.02967883275531351</v>
      </c>
      <c r="I101" s="12">
        <v>0.02949932731424214</v>
      </c>
      <c r="J101" s="12">
        <v>0.016608480979827093</v>
      </c>
      <c r="K101" s="12">
        <v>0.016297832809264723</v>
      </c>
      <c r="L101" s="12">
        <v>0.20410668548198627</v>
      </c>
    </row>
    <row r="102" spans="1:12" ht="12">
      <c r="A102" s="9" t="s">
        <v>202</v>
      </c>
      <c r="B102" s="42">
        <v>40959</v>
      </c>
      <c r="C102" s="43">
        <v>951.9559098130657</v>
      </c>
      <c r="D102" s="12">
        <v>0.31412223947493206</v>
      </c>
      <c r="E102" s="12">
        <v>0.16456019746204456</v>
      </c>
      <c r="F102" s="12">
        <v>0.2063601355541104</v>
      </c>
      <c r="G102" s="11">
        <v>0</v>
      </c>
      <c r="H102" s="11">
        <v>0.026282784549963436</v>
      </c>
      <c r="I102" s="12">
        <v>0.029722502333412077</v>
      </c>
      <c r="J102" s="12">
        <v>0.01388779650564619</v>
      </c>
      <c r="K102" s="12">
        <v>0.027301643964560685</v>
      </c>
      <c r="L102" s="12">
        <v>0.2177627001553305</v>
      </c>
    </row>
    <row r="103" spans="1:12" ht="12">
      <c r="A103" s="9" t="s">
        <v>202</v>
      </c>
      <c r="B103" s="42">
        <v>40960</v>
      </c>
      <c r="C103" s="43">
        <v>983.9678952414403</v>
      </c>
      <c r="D103" s="12">
        <v>0.3051954751887337</v>
      </c>
      <c r="E103" s="12">
        <v>0.17825008786441268</v>
      </c>
      <c r="F103" s="12">
        <v>0.2012560274673624</v>
      </c>
      <c r="G103" s="11">
        <v>0</v>
      </c>
      <c r="H103" s="11">
        <v>0.026007778585358212</v>
      </c>
      <c r="I103" s="12">
        <v>0.02506763943789866</v>
      </c>
      <c r="J103" s="12">
        <v>0.017422633361264043</v>
      </c>
      <c r="K103" s="12">
        <v>0.036060278436256546</v>
      </c>
      <c r="L103" s="12">
        <v>0.20783280413330454</v>
      </c>
    </row>
    <row r="104" spans="1:12" ht="12">
      <c r="A104" s="9" t="s">
        <v>202</v>
      </c>
      <c r="B104" s="42">
        <v>40961</v>
      </c>
      <c r="C104" s="43">
        <v>985.9776273565292</v>
      </c>
      <c r="D104" s="12">
        <v>0.31660878308738205</v>
      </c>
      <c r="E104" s="12">
        <v>0.18108597053404682</v>
      </c>
      <c r="F104" s="12">
        <v>0.2054648201202488</v>
      </c>
      <c r="G104" s="11">
        <v>0</v>
      </c>
      <c r="H104" s="11">
        <v>0.020242840024392673</v>
      </c>
      <c r="I104" s="12">
        <v>0.026500473935148264</v>
      </c>
      <c r="J104" s="12">
        <v>0.018249081926657962</v>
      </c>
      <c r="K104" s="12">
        <v>0.02922654445954451</v>
      </c>
      <c r="L104" s="12">
        <v>0.19791994690135548</v>
      </c>
    </row>
    <row r="105" spans="1:12" ht="12">
      <c r="A105" s="9" t="s">
        <v>202</v>
      </c>
      <c r="B105" s="42">
        <v>40962</v>
      </c>
      <c r="C105" s="43">
        <v>971.976907364033</v>
      </c>
      <c r="D105" s="12">
        <v>0.3175361159119952</v>
      </c>
      <c r="E105" s="12">
        <v>0.18906917063547582</v>
      </c>
      <c r="F105" s="12">
        <v>0.21763710214651813</v>
      </c>
      <c r="G105" s="11">
        <v>0.006495802497038035</v>
      </c>
      <c r="H105" s="11">
        <v>0.019329151308473</v>
      </c>
      <c r="I105" s="12">
        <v>0.028122032786440838</v>
      </c>
      <c r="J105" s="12">
        <v>0.01684979605048116</v>
      </c>
      <c r="K105" s="12">
        <v>0.017852223689471144</v>
      </c>
      <c r="L105" s="12">
        <v>0.1871086049741062</v>
      </c>
    </row>
    <row r="106" spans="1:12" ht="12">
      <c r="A106" s="9" t="s">
        <v>202</v>
      </c>
      <c r="B106" s="42">
        <v>40963</v>
      </c>
      <c r="C106" s="43">
        <v>938.9875136077205</v>
      </c>
      <c r="D106" s="12">
        <v>0.33244464643419563</v>
      </c>
      <c r="E106" s="12">
        <v>0.17637476605835642</v>
      </c>
      <c r="F106" s="12">
        <v>0.21221575696576458</v>
      </c>
      <c r="G106" s="11">
        <v>0</v>
      </c>
      <c r="H106" s="11">
        <v>0.017640571793178583</v>
      </c>
      <c r="I106" s="12">
        <v>0.0284015747207343</v>
      </c>
      <c r="J106" s="12">
        <v>0.02102083128227968</v>
      </c>
      <c r="K106" s="12">
        <v>0.011060448831978426</v>
      </c>
      <c r="L106" s="12">
        <v>0.19597829907788789</v>
      </c>
    </row>
    <row r="107" spans="1:12" ht="12">
      <c r="A107" s="9" t="s">
        <v>202</v>
      </c>
      <c r="B107" s="42">
        <v>40966</v>
      </c>
      <c r="C107" s="43">
        <v>949.0060481457815</v>
      </c>
      <c r="D107" s="12">
        <v>0.33236337762035156</v>
      </c>
      <c r="E107" s="12">
        <v>0.1686908286069999</v>
      </c>
      <c r="F107" s="12">
        <v>0.22437160673351922</v>
      </c>
      <c r="G107" s="11">
        <v>0.005434160519272126</v>
      </c>
      <c r="H107" s="11">
        <v>0.01960546401551423</v>
      </c>
      <c r="I107" s="12">
        <v>0.021070308846998162</v>
      </c>
      <c r="J107" s="12">
        <v>0.027943579602670427</v>
      </c>
      <c r="K107" s="12">
        <v>0.017373403939337652</v>
      </c>
      <c r="L107" s="12">
        <v>0.18314727011533685</v>
      </c>
    </row>
    <row r="108" spans="1:12" ht="12">
      <c r="A108" s="9" t="s">
        <v>202</v>
      </c>
      <c r="B108" s="42">
        <v>40967</v>
      </c>
      <c r="C108" s="43">
        <v>962.0270181324368</v>
      </c>
      <c r="D108" s="12">
        <v>0.32439133180908203</v>
      </c>
      <c r="E108" s="12">
        <v>0.16037682372078094</v>
      </c>
      <c r="F108" s="12">
        <v>0.22769288075490937</v>
      </c>
      <c r="G108" s="11">
        <v>0.007294068021960659</v>
      </c>
      <c r="H108" s="11">
        <v>0.02312568875294548</v>
      </c>
      <c r="I108" s="12">
        <v>0.01622078200237594</v>
      </c>
      <c r="J108" s="12">
        <v>0.029833126687645106</v>
      </c>
      <c r="K108" s="12">
        <v>0.020664882791810796</v>
      </c>
      <c r="L108" s="12">
        <v>0.19040041545849043</v>
      </c>
    </row>
    <row r="109" spans="1:12" ht="12">
      <c r="A109" s="9" t="s">
        <v>202</v>
      </c>
      <c r="B109" s="42">
        <v>40968</v>
      </c>
      <c r="C109" s="43">
        <v>968.0163206473098</v>
      </c>
      <c r="D109" s="12">
        <v>0.32260364911327577</v>
      </c>
      <c r="E109" s="12">
        <v>0.16356640696420657</v>
      </c>
      <c r="F109" s="12">
        <v>0.2283035545911575</v>
      </c>
      <c r="G109" s="11">
        <v>0.006974852447080795</v>
      </c>
      <c r="H109" s="11">
        <v>0.02028746110634558</v>
      </c>
      <c r="I109" s="12">
        <v>0.017375200043957692</v>
      </c>
      <c r="J109" s="12">
        <v>0.03358318001579402</v>
      </c>
      <c r="K109" s="12">
        <v>0.02399048418001986</v>
      </c>
      <c r="L109" s="12">
        <v>0.18331521153816313</v>
      </c>
    </row>
    <row r="110" spans="1:12" ht="12">
      <c r="A110" s="9" t="s">
        <v>202</v>
      </c>
      <c r="B110" s="42">
        <v>40969</v>
      </c>
      <c r="C110" s="43" t="s">
        <v>28</v>
      </c>
      <c r="D110" s="12" t="s">
        <v>5</v>
      </c>
      <c r="E110" s="12" t="s">
        <v>5</v>
      </c>
      <c r="F110" s="12" t="s">
        <v>5</v>
      </c>
      <c r="G110" s="11"/>
      <c r="H110" s="11" t="s">
        <v>5</v>
      </c>
      <c r="I110" s="12" t="s">
        <v>5</v>
      </c>
      <c r="J110" s="12" t="s">
        <v>29</v>
      </c>
      <c r="K110" s="12" t="s">
        <v>29</v>
      </c>
      <c r="L110" s="12" t="s">
        <v>29</v>
      </c>
    </row>
    <row r="111" spans="1:12" ht="12">
      <c r="A111" s="9" t="s">
        <v>202</v>
      </c>
      <c r="B111" s="42">
        <v>40970</v>
      </c>
      <c r="C111" s="43">
        <v>947.9998373366046</v>
      </c>
      <c r="D111" s="12">
        <v>0.3239084402485441</v>
      </c>
      <c r="E111" s="12">
        <v>0.16298667241743764</v>
      </c>
      <c r="F111" s="12">
        <v>0.20933271378205856</v>
      </c>
      <c r="G111" s="11">
        <v>0.005332300295101711</v>
      </c>
      <c r="H111" s="11">
        <v>0.018043973437538236</v>
      </c>
      <c r="I111" s="12">
        <v>0.018001538640232902</v>
      </c>
      <c r="J111" s="12">
        <v>0.026076172689187636</v>
      </c>
      <c r="K111" s="12">
        <v>0.02783158519185288</v>
      </c>
      <c r="L111" s="12">
        <v>0.20848660329804747</v>
      </c>
    </row>
    <row r="112" spans="1:12" ht="12">
      <c r="A112" s="9" t="s">
        <v>202</v>
      </c>
      <c r="B112" s="42">
        <v>40973</v>
      </c>
      <c r="C112" s="43">
        <v>926.9854112937052</v>
      </c>
      <c r="D112" s="12">
        <v>0.3336730372259358</v>
      </c>
      <c r="E112" s="12">
        <v>0.16949396096568514</v>
      </c>
      <c r="F112" s="12">
        <v>0.1860614988696636</v>
      </c>
      <c r="G112" s="11">
        <v>0.005360232208866684</v>
      </c>
      <c r="H112" s="11">
        <v>0.012796443292294632</v>
      </c>
      <c r="I112" s="12">
        <v>0.01799513984852291</v>
      </c>
      <c r="J112" s="12">
        <v>0.026939993870690206</v>
      </c>
      <c r="K112" s="12">
        <v>0.025886561630609643</v>
      </c>
      <c r="L112" s="12">
        <v>0.221793132087732</v>
      </c>
    </row>
    <row r="113" spans="1:12" ht="12">
      <c r="A113" s="9" t="s">
        <v>202</v>
      </c>
      <c r="B113" s="42">
        <v>40974</v>
      </c>
      <c r="C113" s="43">
        <v>976.9988554540151</v>
      </c>
      <c r="D113" s="12">
        <v>0.3168265970313167</v>
      </c>
      <c r="E113" s="12">
        <v>0.17004455207650718</v>
      </c>
      <c r="F113" s="12">
        <v>0.2087693590771276</v>
      </c>
      <c r="G113" s="11">
        <v>0.0065782007117644765</v>
      </c>
      <c r="H113" s="11">
        <v>0.012917008432484904</v>
      </c>
      <c r="I113" s="12">
        <v>0.018091972135270435</v>
      </c>
      <c r="J113" s="12">
        <v>0.01809827235163527</v>
      </c>
      <c r="K113" s="12">
        <v>0.021128775927073455</v>
      </c>
      <c r="L113" s="12">
        <v>0.22754526225682026</v>
      </c>
    </row>
    <row r="114" spans="1:12" ht="12">
      <c r="A114" s="9" t="s">
        <v>202</v>
      </c>
      <c r="B114" s="42">
        <v>40975</v>
      </c>
      <c r="C114" s="43">
        <v>1008.024919901547</v>
      </c>
      <c r="D114" s="12">
        <v>0.30281264646372735</v>
      </c>
      <c r="E114" s="12">
        <v>0.15836965771714578</v>
      </c>
      <c r="F114" s="12">
        <v>0.21542925612835187</v>
      </c>
      <c r="G114" s="11">
        <v>0.008415417153839484</v>
      </c>
      <c r="H114" s="11">
        <v>0.014162506751162795</v>
      </c>
      <c r="I114" s="12">
        <v>0.020398631900299353</v>
      </c>
      <c r="J114" s="12">
        <v>0.02756926548034248</v>
      </c>
      <c r="K114" s="12">
        <v>0.014927946443196765</v>
      </c>
      <c r="L114" s="12">
        <v>0.23791467196193383</v>
      </c>
    </row>
    <row r="115" spans="1:12" ht="12">
      <c r="A115" s="9" t="s">
        <v>202</v>
      </c>
      <c r="B115" s="42">
        <v>40976</v>
      </c>
      <c r="C115" s="43">
        <v>1035.0241419305464</v>
      </c>
      <c r="D115" s="12">
        <v>0.2991867765735131</v>
      </c>
      <c r="E115" s="12">
        <v>0.13508462931048312</v>
      </c>
      <c r="F115" s="12">
        <v>0.23450105140036884</v>
      </c>
      <c r="G115" s="11">
        <v>0.00852193713651517</v>
      </c>
      <c r="H115" s="11">
        <v>0.016848029769417776</v>
      </c>
      <c r="I115" s="12">
        <v>0.023807552837278204</v>
      </c>
      <c r="J115" s="12">
        <v>0.03235866307496698</v>
      </c>
      <c r="K115" s="12">
        <v>0.013313534684528009</v>
      </c>
      <c r="L115" s="12">
        <v>0.23637782521292852</v>
      </c>
    </row>
    <row r="116" spans="1:12" ht="12">
      <c r="A116" s="9" t="s">
        <v>202</v>
      </c>
      <c r="B116" s="42">
        <v>40977</v>
      </c>
      <c r="C116" s="43">
        <v>979.0073600196899</v>
      </c>
      <c r="D116" s="12">
        <v>0.3207681279813837</v>
      </c>
      <c r="E116" s="12">
        <v>0.1340121446220465</v>
      </c>
      <c r="F116" s="12">
        <v>0.20993322574261294</v>
      </c>
      <c r="G116" s="11">
        <v>0.006348606344502056</v>
      </c>
      <c r="H116" s="11">
        <v>0.01685519456685201</v>
      </c>
      <c r="I116" s="12">
        <v>0.021747525939027432</v>
      </c>
      <c r="J116" s="12">
        <v>0.04084926561962176</v>
      </c>
      <c r="K116" s="12">
        <v>0.013922452550870325</v>
      </c>
      <c r="L116" s="12">
        <v>0.2355634566330832</v>
      </c>
    </row>
    <row r="117" spans="1:12" ht="12">
      <c r="A117" s="9" t="s">
        <v>202</v>
      </c>
      <c r="B117" s="42">
        <v>40980</v>
      </c>
      <c r="C117" s="43">
        <v>1005.9728341014875</v>
      </c>
      <c r="D117" s="12">
        <v>0.3506756119299781</v>
      </c>
      <c r="E117" s="12">
        <v>0.14000240080432017</v>
      </c>
      <c r="F117" s="12">
        <v>0.2047470672024132</v>
      </c>
      <c r="G117" s="11">
        <v>0.006328477016360685</v>
      </c>
      <c r="H117" s="11">
        <v>0.014191130691192171</v>
      </c>
      <c r="I117" s="12">
        <v>0.01931034977064651</v>
      </c>
      <c r="J117" s="12">
        <v>0.039549946298139495</v>
      </c>
      <c r="K117" s="12">
        <v>0.014278755322861315</v>
      </c>
      <c r="L117" s="12">
        <v>0.21027853062627266</v>
      </c>
    </row>
    <row r="118" spans="1:12" ht="12">
      <c r="A118" s="9" t="s">
        <v>202</v>
      </c>
      <c r="B118" s="42">
        <v>40981</v>
      </c>
      <c r="C118" s="43">
        <v>1017.9554653601288</v>
      </c>
      <c r="D118" s="12">
        <v>0.347131281741585</v>
      </c>
      <c r="E118" s="12">
        <v>0.15896873725240457</v>
      </c>
      <c r="F118" s="12">
        <v>0.19603090642235607</v>
      </c>
      <c r="G118" s="11">
        <v>0.006694531589579886</v>
      </c>
      <c r="H118" s="11">
        <v>0.011908035745122536</v>
      </c>
      <c r="I118" s="12">
        <v>0.014703840584358264</v>
      </c>
      <c r="J118" s="12">
        <v>0.042156716481971</v>
      </c>
      <c r="K118" s="12">
        <v>0.018603538048940747</v>
      </c>
      <c r="L118" s="12">
        <v>0.2031646817958658</v>
      </c>
    </row>
    <row r="119" spans="1:12" ht="12">
      <c r="A119" s="9" t="s">
        <v>202</v>
      </c>
      <c r="B119" s="42">
        <v>40982</v>
      </c>
      <c r="C119" s="43">
        <v>1052.9918913676054</v>
      </c>
      <c r="D119" s="12">
        <v>0.3530519607438662</v>
      </c>
      <c r="E119" s="12">
        <v>0.1551818717715194</v>
      </c>
      <c r="F119" s="12">
        <v>0.1891257543083709</v>
      </c>
      <c r="G119" s="11">
        <v>0.008160663161512012</v>
      </c>
      <c r="H119" s="11">
        <v>0.01551581698274823</v>
      </c>
      <c r="I119" s="12">
        <v>0.016493480788817242</v>
      </c>
      <c r="J119" s="12">
        <v>0.033954096604052</v>
      </c>
      <c r="K119" s="12">
        <v>0.020505755726363314</v>
      </c>
      <c r="L119" s="12">
        <v>0.20737286957493375</v>
      </c>
    </row>
    <row r="120" spans="1:12" ht="12">
      <c r="A120" s="9" t="s">
        <v>202</v>
      </c>
      <c r="B120" s="42">
        <v>40983</v>
      </c>
      <c r="C120" s="43">
        <v>1019.9978090575025</v>
      </c>
      <c r="D120" s="12">
        <v>0.3387360263317379</v>
      </c>
      <c r="E120" s="12">
        <v>0.16104273572126057</v>
      </c>
      <c r="F120" s="12">
        <v>0.19862528733773857</v>
      </c>
      <c r="G120" s="11">
        <v>0.008315329406497554</v>
      </c>
      <c r="H120" s="11">
        <v>0.016136339014369293</v>
      </c>
      <c r="I120" s="12">
        <v>0.01801868449226037</v>
      </c>
      <c r="J120" s="12">
        <v>0.029310028096557</v>
      </c>
      <c r="K120" s="12">
        <v>0.01674176825503072</v>
      </c>
      <c r="L120" s="12">
        <v>0.2130738013445467</v>
      </c>
    </row>
    <row r="121" spans="1:12" ht="12">
      <c r="A121" s="9" t="s">
        <v>202</v>
      </c>
      <c r="B121" s="42">
        <v>40984</v>
      </c>
      <c r="C121" s="43">
        <v>1023.0200246973013</v>
      </c>
      <c r="D121" s="12">
        <v>0.3561995629476568</v>
      </c>
      <c r="E121" s="12">
        <v>0.15011665796556672</v>
      </c>
      <c r="F121" s="12">
        <v>0.19901548368683666</v>
      </c>
      <c r="G121" s="11">
        <v>0.005797261605925988</v>
      </c>
      <c r="H121" s="11">
        <v>0.016670137301541293</v>
      </c>
      <c r="I121" s="12">
        <v>0.021063660013960015</v>
      </c>
      <c r="J121" s="12">
        <v>0.01648553046036057</v>
      </c>
      <c r="K121" s="12">
        <v>0.020320266882358384</v>
      </c>
      <c r="L121" s="12">
        <v>0.2143314391357923</v>
      </c>
    </row>
    <row r="122" spans="1:12" ht="12">
      <c r="A122" s="9" t="s">
        <v>202</v>
      </c>
      <c r="B122" s="42">
        <v>40987</v>
      </c>
      <c r="C122" s="43">
        <v>966.9859200874587</v>
      </c>
      <c r="D122" s="12">
        <v>0.3431231086148099</v>
      </c>
      <c r="E122" s="12">
        <v>0.1542116744659946</v>
      </c>
      <c r="F122" s="12">
        <v>0.19632519942655616</v>
      </c>
      <c r="G122" s="11">
        <v>0.010650649576824796</v>
      </c>
      <c r="H122" s="11">
        <v>0.014536554501365873</v>
      </c>
      <c r="I122" s="12">
        <v>0.02518879420078012</v>
      </c>
      <c r="J122" s="12">
        <v>0.015330969610930466</v>
      </c>
      <c r="K122" s="12">
        <v>0.01757045522442206</v>
      </c>
      <c r="L122" s="12">
        <v>0.22306259437831513</v>
      </c>
    </row>
    <row r="123" spans="1:12" ht="12">
      <c r="A123" s="9" t="s">
        <v>202</v>
      </c>
      <c r="B123" s="42">
        <v>40988</v>
      </c>
      <c r="C123" s="43">
        <v>994.9958793337664</v>
      </c>
      <c r="D123" s="12">
        <v>0.34879989696924457</v>
      </c>
      <c r="E123" s="12">
        <v>0.16350757951470973</v>
      </c>
      <c r="F123" s="12">
        <v>0.17635737838563995</v>
      </c>
      <c r="G123" s="11">
        <v>0.009595211618673815</v>
      </c>
      <c r="H123" s="11">
        <v>0.01953655967924198</v>
      </c>
      <c r="I123" s="12">
        <v>0.022710152445270148</v>
      </c>
      <c r="J123" s="12">
        <v>0.014241382797674472</v>
      </c>
      <c r="K123" s="12">
        <v>0.025427850982319197</v>
      </c>
      <c r="L123" s="12">
        <v>0.21982398760722563</v>
      </c>
    </row>
    <row r="124" spans="1:12" ht="12">
      <c r="A124" s="9" t="s">
        <v>202</v>
      </c>
      <c r="B124" s="42">
        <v>40989</v>
      </c>
      <c r="C124" s="43">
        <v>955.0028379822143</v>
      </c>
      <c r="D124" s="12">
        <v>0.3448350499923644</v>
      </c>
      <c r="E124" s="12">
        <v>0.1643515668662178</v>
      </c>
      <c r="F124" s="12">
        <v>0.17284143522869888</v>
      </c>
      <c r="G124" s="11">
        <v>0.016108599367633387</v>
      </c>
      <c r="H124" s="11">
        <v>0.016615975330451893</v>
      </c>
      <c r="I124" s="12">
        <v>0.0198071129228579</v>
      </c>
      <c r="J124" s="12">
        <v>0.022429180354032945</v>
      </c>
      <c r="K124" s="12">
        <v>0.02539790804777058</v>
      </c>
      <c r="L124" s="12">
        <v>0.21761317188997206</v>
      </c>
    </row>
    <row r="125" spans="1:12" ht="12">
      <c r="A125" s="9" t="s">
        <v>202</v>
      </c>
      <c r="B125" s="42">
        <v>40990</v>
      </c>
      <c r="C125" s="43">
        <v>980.0092571416608</v>
      </c>
      <c r="D125" s="12">
        <v>0.3431422068833498</v>
      </c>
      <c r="E125" s="12">
        <v>0.17415996069316955</v>
      </c>
      <c r="F125" s="12">
        <v>0.18233961594303102</v>
      </c>
      <c r="G125" s="11">
        <v>0.012837897809337084</v>
      </c>
      <c r="H125" s="11">
        <v>0.013699549611138284</v>
      </c>
      <c r="I125" s="12">
        <v>0.01559509646759231</v>
      </c>
      <c r="J125" s="12">
        <v>0.02400615651042497</v>
      </c>
      <c r="K125" s="12">
        <v>0.029179883075381375</v>
      </c>
      <c r="L125" s="12">
        <v>0.2050396330065751</v>
      </c>
    </row>
    <row r="126" spans="1:12" ht="12">
      <c r="A126" s="9" t="s">
        <v>202</v>
      </c>
      <c r="B126" s="42">
        <v>40991</v>
      </c>
      <c r="C126" s="43">
        <v>950.9982116732293</v>
      </c>
      <c r="D126" s="12">
        <v>0.3529593120508794</v>
      </c>
      <c r="E126" s="12">
        <v>0.1658057586859262</v>
      </c>
      <c r="F126" s="12">
        <v>0.1893030016369994</v>
      </c>
      <c r="G126" s="11">
        <v>0.016546834210378385</v>
      </c>
      <c r="H126" s="11">
        <v>0.007993359132180277</v>
      </c>
      <c r="I126" s="12">
        <v>0.017326586884278617</v>
      </c>
      <c r="J126" s="12">
        <v>0.021097592995546907</v>
      </c>
      <c r="K126" s="12">
        <v>0.022690366163937867</v>
      </c>
      <c r="L126" s="12">
        <v>0.20627718823987226</v>
      </c>
    </row>
    <row r="127" spans="1:12" ht="12">
      <c r="A127" s="9" t="s">
        <v>202</v>
      </c>
      <c r="B127" s="42">
        <v>40994</v>
      </c>
      <c r="C127" s="43">
        <v>947</v>
      </c>
      <c r="D127" s="12">
        <v>0.3608772983402387</v>
      </c>
      <c r="E127" s="12">
        <v>0.1672458902788041</v>
      </c>
      <c r="F127" s="12">
        <v>0.1901550554215586</v>
      </c>
      <c r="G127" s="11">
        <v>0.012102128375099866</v>
      </c>
      <c r="H127" s="11">
        <v>0.01759395076351236</v>
      </c>
      <c r="I127" s="12">
        <v>0.01744967568096112</v>
      </c>
      <c r="J127" s="12">
        <v>0.02044729435764779</v>
      </c>
      <c r="K127" s="12">
        <v>0.018560642225795586</v>
      </c>
      <c r="L127" s="12">
        <v>0.19556806455638098</v>
      </c>
    </row>
    <row r="128" spans="1:12" ht="12">
      <c r="A128" s="9" t="s">
        <v>202</v>
      </c>
      <c r="B128" s="42">
        <v>40995</v>
      </c>
      <c r="C128" s="43">
        <v>992</v>
      </c>
      <c r="D128" s="12">
        <v>0.3634956162858837</v>
      </c>
      <c r="E128" s="12">
        <v>0.1577964464845295</v>
      </c>
      <c r="F128" s="12">
        <v>0.18506774142288165</v>
      </c>
      <c r="G128" s="11">
        <v>0.01094882329141985</v>
      </c>
      <c r="H128" s="11">
        <v>0.020794762628237134</v>
      </c>
      <c r="I128" s="12">
        <v>0.018020530710390358</v>
      </c>
      <c r="J128" s="12">
        <v>0.02109919574819732</v>
      </c>
      <c r="K128" s="12">
        <v>0.02275345977558435</v>
      </c>
      <c r="L128" s="12">
        <v>0.2000234236528755</v>
      </c>
    </row>
    <row r="129" spans="1:12" ht="12">
      <c r="A129" s="9" t="s">
        <v>202</v>
      </c>
      <c r="B129" s="42">
        <v>40996</v>
      </c>
      <c r="C129" s="43">
        <v>945</v>
      </c>
      <c r="D129" s="12">
        <v>0.34591870296763166</v>
      </c>
      <c r="E129" s="12">
        <v>0.15679453003877908</v>
      </c>
      <c r="F129" s="12">
        <v>0.1969605955743802</v>
      </c>
      <c r="G129" s="11">
        <v>0.005600804472127248</v>
      </c>
      <c r="H129" s="11">
        <v>0.02429900596874711</v>
      </c>
      <c r="I129" s="12">
        <v>0.017911020003402726</v>
      </c>
      <c r="J129" s="12">
        <v>0.025763706465476408</v>
      </c>
      <c r="K129" s="12">
        <v>0.023216030097858692</v>
      </c>
      <c r="L129" s="12">
        <v>0.20353560441159638</v>
      </c>
    </row>
    <row r="130" spans="1:12" ht="12">
      <c r="A130" s="9" t="s">
        <v>202</v>
      </c>
      <c r="B130" s="42">
        <v>40997</v>
      </c>
      <c r="C130" s="43">
        <v>964</v>
      </c>
      <c r="D130" s="12">
        <v>0.3443655017762339</v>
      </c>
      <c r="E130" s="12">
        <v>0.15451137995460207</v>
      </c>
      <c r="F130" s="12">
        <v>0.21166417012777505</v>
      </c>
      <c r="G130" s="11">
        <v>0.0025968138164376704</v>
      </c>
      <c r="H130" s="11">
        <v>0.017536653405335615</v>
      </c>
      <c r="I130" s="12">
        <v>0.017302934871540953</v>
      </c>
      <c r="J130" s="12">
        <v>0.027163144462384742</v>
      </c>
      <c r="K130" s="12">
        <v>0.022569794591392366</v>
      </c>
      <c r="L130" s="12">
        <v>0.20228960699429746</v>
      </c>
    </row>
    <row r="131" spans="1:12" ht="12">
      <c r="A131" s="9" t="s">
        <v>202</v>
      </c>
      <c r="B131" s="42">
        <v>40998</v>
      </c>
      <c r="C131" s="43">
        <v>915</v>
      </c>
      <c r="D131" s="12">
        <v>0.35565885898936084</v>
      </c>
      <c r="E131" s="12">
        <v>0.1473781660526903</v>
      </c>
      <c r="F131" s="12">
        <v>0.22448057477378638</v>
      </c>
      <c r="G131" s="11">
        <v>0.0028052017719978344</v>
      </c>
      <c r="H131" s="11">
        <v>0.019899974987689875</v>
      </c>
      <c r="I131" s="12">
        <v>0.017320156182462545</v>
      </c>
      <c r="J131" s="12">
        <v>0.02426103845139275</v>
      </c>
      <c r="K131" s="12">
        <v>0.018286866489156936</v>
      </c>
      <c r="L131" s="12">
        <v>0.18990916230146246</v>
      </c>
    </row>
    <row r="132" spans="1:12" ht="12">
      <c r="A132" s="9" t="s">
        <v>202</v>
      </c>
      <c r="B132" s="42">
        <v>41001</v>
      </c>
      <c r="C132" s="43">
        <v>933.968833647561</v>
      </c>
      <c r="D132" s="12">
        <v>0.3629028641062361</v>
      </c>
      <c r="E132" s="12">
        <v>0.14486825920227595</v>
      </c>
      <c r="F132" s="12">
        <v>0.22174902815863295</v>
      </c>
      <c r="G132" s="11">
        <v>0.0052440149735879646</v>
      </c>
      <c r="H132" s="11">
        <v>0.020460474430906723</v>
      </c>
      <c r="I132" s="12">
        <v>0.02275614704955369</v>
      </c>
      <c r="J132" s="12">
        <v>0.027913339879059713</v>
      </c>
      <c r="K132" s="12">
        <v>0.014654172731472535</v>
      </c>
      <c r="L132" s="12">
        <v>0.179451699468275</v>
      </c>
    </row>
    <row r="133" spans="1:12" ht="12">
      <c r="A133" s="9" t="s">
        <v>202</v>
      </c>
      <c r="B133" s="42">
        <v>41002</v>
      </c>
      <c r="C133" s="43">
        <v>928.9747602050721</v>
      </c>
      <c r="D133" s="12">
        <v>0.3560929662350076</v>
      </c>
      <c r="E133" s="12">
        <v>0.14837905599696727</v>
      </c>
      <c r="F133" s="12">
        <v>0.22729412816644343</v>
      </c>
      <c r="G133" s="11">
        <v>0.006814071087007366</v>
      </c>
      <c r="H133" s="11">
        <v>0.022983315270785176</v>
      </c>
      <c r="I133" s="12">
        <v>0.02521431406207766</v>
      </c>
      <c r="J133" s="12">
        <v>0.026644585261685894</v>
      </c>
      <c r="K133" s="12">
        <v>0.013765608724984665</v>
      </c>
      <c r="L133" s="12">
        <v>0.1750833122240439</v>
      </c>
    </row>
    <row r="134" spans="1:12" ht="12">
      <c r="A134" s="9" t="s">
        <v>202</v>
      </c>
      <c r="B134" s="42">
        <v>41003</v>
      </c>
      <c r="C134" s="43">
        <v>939.9913841279978</v>
      </c>
      <c r="D134" s="12">
        <v>0.34220622054865735</v>
      </c>
      <c r="E134" s="12">
        <v>0.1462574906324271</v>
      </c>
      <c r="F134" s="12">
        <v>0.2364257749054454</v>
      </c>
      <c r="G134" s="11">
        <v>0.004522432401979906</v>
      </c>
      <c r="H134" s="11">
        <v>0.017686397351655853</v>
      </c>
      <c r="I134" s="12">
        <v>0.024833175851051357</v>
      </c>
      <c r="J134" s="12">
        <v>0.03138991500124092</v>
      </c>
      <c r="K134" s="12">
        <v>0.016439428609845676</v>
      </c>
      <c r="L134" s="12">
        <v>0.1817466421650237</v>
      </c>
    </row>
    <row r="135" spans="1:12" ht="12">
      <c r="A135" s="9" t="s">
        <v>202</v>
      </c>
      <c r="B135" s="42">
        <v>41004</v>
      </c>
      <c r="C135" s="43">
        <v>998.0024078806077</v>
      </c>
      <c r="D135" s="12">
        <v>0.3340916879504919</v>
      </c>
      <c r="E135" s="12">
        <v>0.13916591221668714</v>
      </c>
      <c r="F135" s="12">
        <v>0.24010711355072076</v>
      </c>
      <c r="G135" s="11">
        <v>0.0047725091907961665</v>
      </c>
      <c r="H135" s="11">
        <v>0.01158682263417816</v>
      </c>
      <c r="I135" s="12">
        <v>0.017959131119576432</v>
      </c>
      <c r="J135" s="12">
        <v>0.03299265838111075</v>
      </c>
      <c r="K135" s="12">
        <v>0.023749861102204176</v>
      </c>
      <c r="L135" s="12">
        <v>0.19716514025116685</v>
      </c>
    </row>
    <row r="136" spans="1:12" ht="12">
      <c r="A136" s="9" t="s">
        <v>202</v>
      </c>
      <c r="B136" s="42">
        <v>41005</v>
      </c>
      <c r="C136" s="43">
        <v>1089.9949908451158</v>
      </c>
      <c r="D136" s="12">
        <v>0.32924976144543816</v>
      </c>
      <c r="E136" s="12">
        <v>0.13928193590423857</v>
      </c>
      <c r="F136" s="12">
        <v>0.22455391595540639</v>
      </c>
      <c r="G136" s="11">
        <v>0.00815897093480965</v>
      </c>
      <c r="H136" s="11">
        <v>0.008970934406775327</v>
      </c>
      <c r="I136" s="12">
        <v>0.01695428040814166</v>
      </c>
      <c r="J136" s="12">
        <v>0.028865005176225245</v>
      </c>
      <c r="K136" s="12">
        <v>0.022983680545226964</v>
      </c>
      <c r="L136" s="12">
        <v>0.22098151522373768</v>
      </c>
    </row>
    <row r="137" spans="1:12" ht="12">
      <c r="A137" s="9" t="s">
        <v>202</v>
      </c>
      <c r="B137" s="42">
        <v>41008</v>
      </c>
      <c r="C137" s="43">
        <v>1477.9909944797091</v>
      </c>
      <c r="D137" s="12">
        <v>0.32595941401028283</v>
      </c>
      <c r="E137" s="12">
        <v>0.13541630144853029</v>
      </c>
      <c r="F137" s="12">
        <v>0.21223904442381117</v>
      </c>
      <c r="G137" s="11">
        <v>0.00893602324449815</v>
      </c>
      <c r="H137" s="11">
        <v>0.010078431994787196</v>
      </c>
      <c r="I137" s="12">
        <v>0.02076017675035775</v>
      </c>
      <c r="J137" s="12">
        <v>0.02768747914564959</v>
      </c>
      <c r="K137" s="12">
        <v>0.019043390231254304</v>
      </c>
      <c r="L137" s="12">
        <v>0.23987973875082866</v>
      </c>
    </row>
    <row r="138" spans="1:12" ht="12">
      <c r="A138" s="9" t="s">
        <v>202</v>
      </c>
      <c r="B138" s="42">
        <v>41009</v>
      </c>
      <c r="C138" s="43">
        <v>1884.9904546589685</v>
      </c>
      <c r="D138" s="12">
        <v>0.33040392158854276</v>
      </c>
      <c r="E138" s="12">
        <v>0.14290148621664392</v>
      </c>
      <c r="F138" s="12">
        <v>0.21351067612499777</v>
      </c>
      <c r="G138" s="11">
        <v>0.00801760198510148</v>
      </c>
      <c r="H138" s="11">
        <v>0.01255873958466537</v>
      </c>
      <c r="I138" s="12">
        <v>0.02410143217319491</v>
      </c>
      <c r="J138" s="12">
        <v>0.02247917746100679</v>
      </c>
      <c r="K138" s="12">
        <v>0.013813574065459727</v>
      </c>
      <c r="L138" s="12">
        <v>0.2322133908003867</v>
      </c>
    </row>
    <row r="139" spans="1:12" ht="12">
      <c r="A139" s="9" t="s">
        <v>202</v>
      </c>
      <c r="B139" s="42">
        <v>41010</v>
      </c>
      <c r="C139" s="43" t="s">
        <v>37</v>
      </c>
      <c r="D139" s="11" t="s">
        <v>38</v>
      </c>
      <c r="E139" s="11" t="s">
        <v>5</v>
      </c>
      <c r="F139" s="11" t="s">
        <v>38</v>
      </c>
      <c r="G139" s="11" t="s">
        <v>5</v>
      </c>
      <c r="H139" s="11" t="s">
        <v>5</v>
      </c>
      <c r="I139" s="11" t="s">
        <v>5</v>
      </c>
      <c r="J139" s="11" t="s">
        <v>38</v>
      </c>
      <c r="K139" s="11" t="s">
        <v>38</v>
      </c>
      <c r="L139" s="11" t="s">
        <v>38</v>
      </c>
    </row>
    <row r="140" spans="1:12" ht="12">
      <c r="A140" s="9" t="s">
        <v>202</v>
      </c>
      <c r="B140" s="42">
        <v>41011</v>
      </c>
      <c r="C140" s="43">
        <v>1806.0081666055353</v>
      </c>
      <c r="D140" s="12">
        <v>0.3467151542017735</v>
      </c>
      <c r="E140" s="12">
        <v>0.13155092315509043</v>
      </c>
      <c r="F140" s="12">
        <v>0.22710360592901377</v>
      </c>
      <c r="G140" s="11">
        <v>0.0040119013400352135</v>
      </c>
      <c r="H140" s="11">
        <v>0.011981305435212933</v>
      </c>
      <c r="I140" s="12">
        <v>0.024928393577600214</v>
      </c>
      <c r="J140" s="12">
        <v>0.021058322497699827</v>
      </c>
      <c r="K140" s="12">
        <v>0.014079822837254338</v>
      </c>
      <c r="L140" s="12">
        <v>0.21857057102632005</v>
      </c>
    </row>
    <row r="141" spans="1:12" ht="12">
      <c r="A141" s="9" t="s">
        <v>202</v>
      </c>
      <c r="B141" s="42">
        <v>41012</v>
      </c>
      <c r="C141" s="43">
        <v>1396.013783933508</v>
      </c>
      <c r="D141" s="12">
        <v>0.38283242048875515</v>
      </c>
      <c r="E141" s="12">
        <v>0.1304480671532138</v>
      </c>
      <c r="F141" s="12">
        <v>0.23975130087546273</v>
      </c>
      <c r="G141" s="11">
        <v>0.006755007598281205</v>
      </c>
      <c r="H141" s="11">
        <v>0.008451190088193741</v>
      </c>
      <c r="I141" s="12">
        <v>0.016583042514277304</v>
      </c>
      <c r="J141" s="12">
        <v>0.017199264579298542</v>
      </c>
      <c r="K141" s="12">
        <v>0.010935636216488803</v>
      </c>
      <c r="L141" s="12">
        <v>0.18704407048602864</v>
      </c>
    </row>
    <row r="142" spans="1:12" ht="12">
      <c r="A142" s="9" t="s">
        <v>202</v>
      </c>
      <c r="B142" s="42">
        <v>41015</v>
      </c>
      <c r="C142" s="43">
        <v>945.0033415975417</v>
      </c>
      <c r="D142" s="12">
        <v>0.4062451702709198</v>
      </c>
      <c r="E142" s="12">
        <v>0.1119974425693565</v>
      </c>
      <c r="F142" s="12">
        <v>0.2429718884177613</v>
      </c>
      <c r="G142" s="11">
        <v>0.00632752381872451</v>
      </c>
      <c r="H142" s="11">
        <v>0.00668592100010796</v>
      </c>
      <c r="I142" s="12">
        <v>0.012928337517937906</v>
      </c>
      <c r="J142" s="12">
        <v>0.01316027859430141</v>
      </c>
      <c r="K142" s="12">
        <v>0.012615696353465013</v>
      </c>
      <c r="L142" s="12">
        <v>0.1870677414574251</v>
      </c>
    </row>
    <row r="143" spans="1:12" ht="12">
      <c r="A143" s="9" t="s">
        <v>202</v>
      </c>
      <c r="B143" s="42">
        <v>41016</v>
      </c>
      <c r="C143" s="43">
        <v>943.9952086203547</v>
      </c>
      <c r="D143" s="12">
        <v>0.4181111496763556</v>
      </c>
      <c r="E143" s="12">
        <v>0.09986147028577515</v>
      </c>
      <c r="F143" s="12">
        <v>0.25478866637586245</v>
      </c>
      <c r="G143" s="11">
        <v>0.006470286864137267</v>
      </c>
      <c r="H143" s="11">
        <v>0.007376660545316743</v>
      </c>
      <c r="I143" s="12">
        <v>0.007486874604713965</v>
      </c>
      <c r="J143" s="12">
        <v>0.014108275451970081</v>
      </c>
      <c r="K143" s="12">
        <v>0.011364910926835585</v>
      </c>
      <c r="L143" s="12">
        <v>0.180431705269032</v>
      </c>
    </row>
    <row r="144" spans="1:12" ht="12">
      <c r="A144" s="9" t="s">
        <v>202</v>
      </c>
      <c r="B144" s="42">
        <v>41017</v>
      </c>
      <c r="C144" s="43">
        <v>957.9791399374199</v>
      </c>
      <c r="D144" s="11">
        <v>0.4025261541742107</v>
      </c>
      <c r="E144" s="11">
        <v>0.0999140385998537</v>
      </c>
      <c r="F144" s="11">
        <v>0.2557664911533044</v>
      </c>
      <c r="G144" s="11">
        <v>0.006512349062143358</v>
      </c>
      <c r="H144" s="11">
        <v>0.007940142458887654</v>
      </c>
      <c r="I144" s="11">
        <v>0.010349036545740499</v>
      </c>
      <c r="J144" s="11">
        <v>0.013877955070454457</v>
      </c>
      <c r="K144" s="11">
        <v>0.011059353827700047</v>
      </c>
      <c r="L144" s="11">
        <v>0.19205447910770368</v>
      </c>
    </row>
    <row r="145" spans="1:12" ht="12">
      <c r="A145" s="9" t="s">
        <v>202</v>
      </c>
      <c r="B145" s="42">
        <v>41018</v>
      </c>
      <c r="C145" s="43">
        <v>927.9886256911849</v>
      </c>
      <c r="D145" s="12">
        <v>0.38418093926241453</v>
      </c>
      <c r="E145" s="12">
        <v>0.11118620869448596</v>
      </c>
      <c r="F145" s="12">
        <v>0.256830200832034</v>
      </c>
      <c r="G145" s="11">
        <v>0.007030601898488216</v>
      </c>
      <c r="H145" s="11">
        <v>0.008359590264767442</v>
      </c>
      <c r="I145" s="12">
        <v>0.01069819293489215</v>
      </c>
      <c r="J145" s="12">
        <v>0.01804829067192399</v>
      </c>
      <c r="K145" s="12">
        <v>0.006684502280165625</v>
      </c>
      <c r="L145" s="12">
        <v>0.19698147316082734</v>
      </c>
    </row>
    <row r="146" spans="1:12" ht="12">
      <c r="A146" s="9" t="s">
        <v>202</v>
      </c>
      <c r="B146" s="42">
        <v>41019</v>
      </c>
      <c r="C146" s="43">
        <v>918.0001881677604</v>
      </c>
      <c r="D146" s="12">
        <v>0.3841266547022321</v>
      </c>
      <c r="E146" s="12">
        <v>0.12181492122542496</v>
      </c>
      <c r="F146" s="12">
        <v>0.24624350605342174</v>
      </c>
      <c r="G146" s="11">
        <v>0.010927051880071245</v>
      </c>
      <c r="H146" s="11">
        <v>0.006894247982366625</v>
      </c>
      <c r="I146" s="12">
        <v>0.015430716259201269</v>
      </c>
      <c r="J146" s="12">
        <v>0.0183521248603582</v>
      </c>
      <c r="K146" s="12">
        <v>0.004079504466238726</v>
      </c>
      <c r="L146" s="12">
        <v>0.1921312725706847</v>
      </c>
    </row>
    <row r="147" spans="1:12" ht="12">
      <c r="A147" s="9" t="s">
        <v>202</v>
      </c>
      <c r="B147" s="42">
        <v>41022</v>
      </c>
      <c r="C147" s="43">
        <v>960.0002135879552</v>
      </c>
      <c r="D147" s="12">
        <v>0.38998370526539344</v>
      </c>
      <c r="E147" s="12">
        <v>0.11883109710080118</v>
      </c>
      <c r="F147" s="12">
        <v>0.2366733089443401</v>
      </c>
      <c r="G147" s="11">
        <v>0.010817952696055922</v>
      </c>
      <c r="H147" s="11">
        <v>0.01037811424013512</v>
      </c>
      <c r="I147" s="12">
        <v>0.017359888249857885</v>
      </c>
      <c r="J147" s="12">
        <v>0.020183239668119638</v>
      </c>
      <c r="K147" s="12">
        <v>0.007356058913704965</v>
      </c>
      <c r="L147" s="12">
        <v>0.18841663492159252</v>
      </c>
    </row>
    <row r="148" spans="1:12" ht="12">
      <c r="A148" s="9" t="s">
        <v>202</v>
      </c>
      <c r="B148" s="42">
        <v>41023</v>
      </c>
      <c r="C148" s="43">
        <v>984.0029473657482</v>
      </c>
      <c r="D148" s="12">
        <v>0.39361187187058516</v>
      </c>
      <c r="E148" s="12">
        <v>0.11011026212804353</v>
      </c>
      <c r="F148" s="12">
        <v>0.23584521209497503</v>
      </c>
      <c r="G148" s="11">
        <v>0.011160391955335346</v>
      </c>
      <c r="H148" s="11">
        <v>0.015319434822694886</v>
      </c>
      <c r="I148" s="12">
        <v>0.018799909032403958</v>
      </c>
      <c r="J148" s="12">
        <v>0.024183598003728064</v>
      </c>
      <c r="K148" s="12">
        <v>0.01489582846778631</v>
      </c>
      <c r="L148" s="12">
        <v>0.176073491624449</v>
      </c>
    </row>
    <row r="149" spans="1:12" ht="12">
      <c r="A149" s="9" t="s">
        <v>202</v>
      </c>
      <c r="B149" s="42">
        <v>41024</v>
      </c>
      <c r="C149" s="43">
        <v>984.0108678666224</v>
      </c>
      <c r="D149" s="11">
        <v>0.36134658706580675</v>
      </c>
      <c r="E149" s="11">
        <v>0.12546480293477166</v>
      </c>
      <c r="F149" s="11">
        <v>0.24225751291345066</v>
      </c>
      <c r="G149" s="11">
        <v>0.006994303530622101</v>
      </c>
      <c r="H149" s="11">
        <v>0.017500862062911803</v>
      </c>
      <c r="I149" s="11">
        <v>0.018307456555202346</v>
      </c>
      <c r="J149" s="11">
        <v>0.023209367266033672</v>
      </c>
      <c r="K149" s="11">
        <v>0.020060316665623478</v>
      </c>
      <c r="L149" s="11">
        <v>0.1848587910055789</v>
      </c>
    </row>
    <row r="150" spans="1:12" ht="12">
      <c r="A150" s="9" t="s">
        <v>202</v>
      </c>
      <c r="B150" s="42">
        <v>41025</v>
      </c>
      <c r="C150" s="43">
        <v>943.0287638006122</v>
      </c>
      <c r="D150" s="12">
        <v>0.34392437661729364</v>
      </c>
      <c r="E150" s="12">
        <v>0.13087245344361523</v>
      </c>
      <c r="F150" s="12">
        <v>0.24060372986504167</v>
      </c>
      <c r="G150" s="11">
        <v>0.00519318754251451</v>
      </c>
      <c r="H150" s="11">
        <v>0.022831576790345462</v>
      </c>
      <c r="I150" s="12">
        <v>0.014427536289087273</v>
      </c>
      <c r="J150" s="12">
        <v>0.024180847896219704</v>
      </c>
      <c r="K150" s="12">
        <v>0.01768471199460544</v>
      </c>
      <c r="L150" s="12">
        <v>0.2002815795612778</v>
      </c>
    </row>
    <row r="151" spans="1:12" ht="12">
      <c r="A151" s="9" t="s">
        <v>202</v>
      </c>
      <c r="B151" s="42">
        <v>41026</v>
      </c>
      <c r="C151" s="43">
        <v>941.0174072428201</v>
      </c>
      <c r="D151" s="12">
        <v>0.3457522629240411</v>
      </c>
      <c r="E151" s="12">
        <v>0.14766336509448041</v>
      </c>
      <c r="F151" s="12">
        <v>0.2198867185956488</v>
      </c>
      <c r="G151" s="11">
        <v>0.005219747687573928</v>
      </c>
      <c r="H151" s="11">
        <v>0.021404994979790436</v>
      </c>
      <c r="I151" s="12">
        <v>0.014836514919200502</v>
      </c>
      <c r="J151" s="12">
        <v>0.020489141840324573</v>
      </c>
      <c r="K151" s="12">
        <v>0.011286287858864513</v>
      </c>
      <c r="L151" s="12">
        <v>0.2134609661000758</v>
      </c>
    </row>
    <row r="152" spans="1:12" ht="12">
      <c r="A152" s="9" t="s">
        <v>202</v>
      </c>
      <c r="B152" s="42">
        <v>41029</v>
      </c>
      <c r="C152" s="43">
        <v>960.9977104086577</v>
      </c>
      <c r="D152" s="12">
        <v>0.36102337367615434</v>
      </c>
      <c r="E152" s="12">
        <v>0.12774233763981913</v>
      </c>
      <c r="F152" s="12">
        <v>0.2143485009370888</v>
      </c>
      <c r="G152" s="11">
        <v>0.005949209830136674</v>
      </c>
      <c r="H152" s="11">
        <v>0.019402405631274114</v>
      </c>
      <c r="I152" s="12">
        <v>0.016232240052420494</v>
      </c>
      <c r="J152" s="12">
        <v>0.03086474622240003</v>
      </c>
      <c r="K152" s="12">
        <v>0.00805951312648101</v>
      </c>
      <c r="L152" s="12">
        <v>0.21637767288422535</v>
      </c>
    </row>
    <row r="153" spans="1:12" ht="12">
      <c r="A153" s="9" t="s">
        <v>202</v>
      </c>
      <c r="B153" s="42">
        <v>41030</v>
      </c>
      <c r="C153" s="43" t="s">
        <v>48</v>
      </c>
      <c r="D153" s="12" t="s">
        <v>47</v>
      </c>
      <c r="E153" s="12" t="s">
        <v>5</v>
      </c>
      <c r="F153" s="12" t="s">
        <v>47</v>
      </c>
      <c r="G153" s="11" t="s">
        <v>5</v>
      </c>
      <c r="H153" s="11" t="s">
        <v>5</v>
      </c>
      <c r="I153" s="12" t="s">
        <v>5</v>
      </c>
      <c r="J153" s="12" t="s">
        <v>47</v>
      </c>
      <c r="K153" s="12" t="s">
        <v>47</v>
      </c>
      <c r="L153" s="12" t="s">
        <v>47</v>
      </c>
    </row>
    <row r="154" spans="1:12" ht="12">
      <c r="A154" s="9" t="s">
        <v>202</v>
      </c>
      <c r="B154" s="42">
        <v>41031</v>
      </c>
      <c r="C154" s="43">
        <v>954.0003331203168</v>
      </c>
      <c r="D154" s="11">
        <v>0.3879446349519533</v>
      </c>
      <c r="E154" s="11">
        <v>0.1185942370850737</v>
      </c>
      <c r="F154" s="11">
        <v>0.21228780197464522</v>
      </c>
      <c r="G154" s="11">
        <v>0.004735935488140401</v>
      </c>
      <c r="H154" s="11">
        <v>0.014496141804064624</v>
      </c>
      <c r="I154" s="11">
        <v>0.01831609012665749</v>
      </c>
      <c r="J154" s="11">
        <v>0.03558672608539403</v>
      </c>
      <c r="K154" s="11">
        <v>0.0075335954707811265</v>
      </c>
      <c r="L154" s="11">
        <v>0.20050483701329</v>
      </c>
    </row>
    <row r="155" spans="1:12" ht="12">
      <c r="A155" s="9" t="s">
        <v>202</v>
      </c>
      <c r="B155" s="42">
        <v>41032</v>
      </c>
      <c r="C155" s="43">
        <v>949.9991453589109</v>
      </c>
      <c r="D155" s="12">
        <v>0.3807175920768315</v>
      </c>
      <c r="E155" s="12">
        <v>0.1094123257314276</v>
      </c>
      <c r="F155" s="12">
        <v>0.22742631405872613</v>
      </c>
      <c r="G155" s="11">
        <v>0.003359450403068748</v>
      </c>
      <c r="H155" s="11">
        <v>0.013864541462289976</v>
      </c>
      <c r="I155" s="12">
        <v>0.0157826064618125</v>
      </c>
      <c r="J155" s="12">
        <v>0.034425321912220676</v>
      </c>
      <c r="K155" s="12">
        <v>0.011966593791761715</v>
      </c>
      <c r="L155" s="12">
        <v>0.20304525410186158</v>
      </c>
    </row>
    <row r="156" spans="1:12" ht="12">
      <c r="A156" s="9" t="s">
        <v>202</v>
      </c>
      <c r="B156" s="42">
        <v>41033</v>
      </c>
      <c r="C156" s="43">
        <v>931.9929069022916</v>
      </c>
      <c r="D156" s="12">
        <v>0.38523955617581107</v>
      </c>
      <c r="E156" s="12">
        <v>0.10934196872801082</v>
      </c>
      <c r="F156" s="12">
        <v>0.2344354141805013</v>
      </c>
      <c r="G156" s="11">
        <v>0.00733672859053455</v>
      </c>
      <c r="H156" s="11">
        <v>0.017383961856660194</v>
      </c>
      <c r="I156" s="12">
        <v>0.013315700966160927</v>
      </c>
      <c r="J156" s="12">
        <v>0.03183357122534877</v>
      </c>
      <c r="K156" s="12">
        <v>0.009099780312617817</v>
      </c>
      <c r="L156" s="12">
        <v>0.1920133179643548</v>
      </c>
    </row>
    <row r="157" spans="1:12" ht="12">
      <c r="A157" s="9" t="s">
        <v>202</v>
      </c>
      <c r="B157" s="42">
        <v>41036</v>
      </c>
      <c r="C157" s="43">
        <v>925.9831639023259</v>
      </c>
      <c r="D157" s="12">
        <v>0.37240343502272166</v>
      </c>
      <c r="E157" s="12">
        <v>0.1058789977371577</v>
      </c>
      <c r="F157" s="12">
        <v>0.2338184136990155</v>
      </c>
      <c r="G157" s="11">
        <v>0.007854780355747945</v>
      </c>
      <c r="H157" s="11">
        <v>0.018843452275330894</v>
      </c>
      <c r="I157" s="12">
        <v>0.01820694682962609</v>
      </c>
      <c r="J157" s="12">
        <v>0.027160607639681922</v>
      </c>
      <c r="K157" s="12">
        <v>0.009433054305829624</v>
      </c>
      <c r="L157" s="12">
        <v>0.20640031213488888</v>
      </c>
    </row>
    <row r="158" spans="1:12" ht="12">
      <c r="A158" s="9" t="s">
        <v>202</v>
      </c>
      <c r="B158" s="42">
        <v>41037</v>
      </c>
      <c r="C158" s="43">
        <v>949.9832094674471</v>
      </c>
      <c r="D158" s="12">
        <v>0.3949510276367989</v>
      </c>
      <c r="E158" s="12">
        <v>0.09421337994812333</v>
      </c>
      <c r="F158" s="12">
        <v>0.22523220423403953</v>
      </c>
      <c r="G158" s="11">
        <v>0.01461257303283837</v>
      </c>
      <c r="H158" s="11">
        <v>0.020085581135453806</v>
      </c>
      <c r="I158" s="12">
        <v>0.021062114172095595</v>
      </c>
      <c r="J158" s="12">
        <v>0.031486242557737985</v>
      </c>
      <c r="K158" s="12">
        <v>0.002385631764379383</v>
      </c>
      <c r="L158" s="12">
        <v>0.19597124551853354</v>
      </c>
    </row>
    <row r="159" spans="1:12" ht="12">
      <c r="A159" s="9" t="s">
        <v>202</v>
      </c>
      <c r="B159" s="42">
        <v>41038</v>
      </c>
      <c r="C159" s="43">
        <v>931.0109702850204</v>
      </c>
      <c r="D159" s="11">
        <v>0.3908605101079547</v>
      </c>
      <c r="E159" s="11">
        <v>0.10224785469210805</v>
      </c>
      <c r="F159" s="11">
        <v>0.20380683689781276</v>
      </c>
      <c r="G159" s="11">
        <v>0.013863121522777655</v>
      </c>
      <c r="H159" s="11">
        <v>0.019791438455005837</v>
      </c>
      <c r="I159" s="11">
        <v>0.02104873109818463</v>
      </c>
      <c r="J159" s="11">
        <v>0.03394543041137066</v>
      </c>
      <c r="K159" s="11">
        <v>0.005577785172575596</v>
      </c>
      <c r="L159" s="11">
        <v>0.2088582916422106</v>
      </c>
    </row>
    <row r="160" spans="1:12" ht="12">
      <c r="A160" s="9" t="s">
        <v>202</v>
      </c>
      <c r="B160" s="42">
        <v>41039</v>
      </c>
      <c r="C160" s="43">
        <v>932.9958757759323</v>
      </c>
      <c r="D160" s="12">
        <v>0.37930448015580503</v>
      </c>
      <c r="E160" s="12">
        <v>0.11063057839449315</v>
      </c>
      <c r="F160" s="12">
        <v>0.20905805136256253</v>
      </c>
      <c r="G160" s="11">
        <v>0.01700824126262022</v>
      </c>
      <c r="H160" s="11">
        <v>0.020489869515672336</v>
      </c>
      <c r="I160" s="12">
        <v>0.016659761841927</v>
      </c>
      <c r="J160" s="12">
        <v>0.035412794000025054</v>
      </c>
      <c r="K160" s="12">
        <v>0.0038471482819378506</v>
      </c>
      <c r="L160" s="12">
        <v>0.2075890751849571</v>
      </c>
    </row>
    <row r="161" spans="1:12" ht="12">
      <c r="A161" s="9" t="s">
        <v>202</v>
      </c>
      <c r="B161" s="42">
        <v>41040</v>
      </c>
      <c r="C161" s="43">
        <v>933.0073243131999</v>
      </c>
      <c r="D161" s="12">
        <v>0.37157426347903705</v>
      </c>
      <c r="E161" s="12">
        <v>0.11938147019087607</v>
      </c>
      <c r="F161" s="12">
        <v>0.21781185040828555</v>
      </c>
      <c r="G161" s="11">
        <v>0.012640970567683004</v>
      </c>
      <c r="H161" s="11">
        <v>0.018312255458120156</v>
      </c>
      <c r="I161" s="12">
        <v>0.015707261727951696</v>
      </c>
      <c r="J161" s="12">
        <v>0.0298064139136666</v>
      </c>
      <c r="K161" s="12">
        <v>0.004895110453985081</v>
      </c>
      <c r="L161" s="12">
        <v>0.2098704038003949</v>
      </c>
    </row>
    <row r="162" spans="1:12" ht="12">
      <c r="A162" s="9" t="s">
        <v>202</v>
      </c>
      <c r="B162" s="42">
        <v>41043</v>
      </c>
      <c r="C162" s="43">
        <v>930.9833165875532</v>
      </c>
      <c r="D162" s="12">
        <v>0.3712657897527598</v>
      </c>
      <c r="E162" s="12">
        <v>0.11855121659523687</v>
      </c>
      <c r="F162" s="12">
        <v>0.21657392174817738</v>
      </c>
      <c r="G162" s="11">
        <v>0.008930863337340283</v>
      </c>
      <c r="H162" s="11">
        <v>0.017621720399264153</v>
      </c>
      <c r="I162" s="12">
        <v>0.016323538957777797</v>
      </c>
      <c r="J162" s="12">
        <v>0.02497490031803944</v>
      </c>
      <c r="K162" s="12">
        <v>0.0035526032576344083</v>
      </c>
      <c r="L162" s="12">
        <v>0.2203103190175829</v>
      </c>
    </row>
    <row r="163" spans="1:12" ht="12">
      <c r="A163" s="9" t="s">
        <v>202</v>
      </c>
      <c r="B163" s="42">
        <v>41044</v>
      </c>
      <c r="C163" s="43">
        <v>939.966270260697</v>
      </c>
      <c r="D163" s="12">
        <v>0.3812674350536717</v>
      </c>
      <c r="E163" s="12">
        <v>0.10913264060758067</v>
      </c>
      <c r="F163" s="12">
        <v>0.22259696779336755</v>
      </c>
      <c r="G163" s="11">
        <v>0.007948928986558598</v>
      </c>
      <c r="H163" s="11">
        <v>0.01619006510403329</v>
      </c>
      <c r="I163" s="12">
        <v>0.016599229359820448</v>
      </c>
      <c r="J163" s="12">
        <v>0.02324686109402228</v>
      </c>
      <c r="K163" s="12">
        <v>0.002897608383892771</v>
      </c>
      <c r="L163" s="12">
        <v>0.2164678729565307</v>
      </c>
    </row>
    <row r="164" spans="1:12" ht="12">
      <c r="A164" s="9" t="s">
        <v>202</v>
      </c>
      <c r="B164" s="42">
        <v>41045</v>
      </c>
      <c r="C164" s="43">
        <v>926.9390009790743</v>
      </c>
      <c r="D164" s="11">
        <v>0.39060716531566464</v>
      </c>
      <c r="E164" s="11">
        <v>0.10122681306667151</v>
      </c>
      <c r="F164" s="11">
        <v>0.21907088745470701</v>
      </c>
      <c r="G164" s="11">
        <v>0.00697052162182573</v>
      </c>
      <c r="H164" s="11">
        <v>0.01788749374390906</v>
      </c>
      <c r="I164" s="11">
        <v>0.018343036321118073</v>
      </c>
      <c r="J164" s="11">
        <v>0.02462083075359392</v>
      </c>
      <c r="K164" s="12">
        <v>0.005498370484509614</v>
      </c>
      <c r="L164" s="11">
        <v>0.21212249057747803</v>
      </c>
    </row>
    <row r="165" spans="1:12" ht="12">
      <c r="A165" s="9" t="s">
        <v>202</v>
      </c>
      <c r="B165" s="42">
        <v>41046</v>
      </c>
      <c r="C165" s="43">
        <v>925.9577125470464</v>
      </c>
      <c r="D165" s="12">
        <v>0.39064230668277694</v>
      </c>
      <c r="E165" s="12">
        <v>0.10329932147031008</v>
      </c>
      <c r="F165" s="12">
        <v>0.2361765371269636</v>
      </c>
      <c r="G165" s="11">
        <v>0.013657003745539619</v>
      </c>
      <c r="H165" s="11">
        <v>0.015539659987159981</v>
      </c>
      <c r="I165" s="12">
        <v>0.01395612652473828</v>
      </c>
      <c r="J165" s="12">
        <v>0.026575590774130766</v>
      </c>
      <c r="K165" s="12">
        <v>0.012229082863854619</v>
      </c>
      <c r="L165" s="12">
        <v>0.18616710678019047</v>
      </c>
    </row>
    <row r="166" spans="1:12" ht="12">
      <c r="A166" s="9" t="s">
        <v>202</v>
      </c>
      <c r="B166" s="42">
        <v>41047</v>
      </c>
      <c r="C166" s="43">
        <v>922.0065393955381</v>
      </c>
      <c r="D166" s="12">
        <v>0.3945116606087929</v>
      </c>
      <c r="E166" s="12">
        <v>0.10193223030006404</v>
      </c>
      <c r="F166" s="12">
        <v>0.2380539146468005</v>
      </c>
      <c r="G166" s="11">
        <v>0.014058624218162298</v>
      </c>
      <c r="H166" s="11">
        <v>0.012406067130495422</v>
      </c>
      <c r="I166" s="12">
        <v>0.016222992469729535</v>
      </c>
      <c r="J166" s="12">
        <v>0.031338655661929525</v>
      </c>
      <c r="K166" s="12">
        <v>0.012954462178000028</v>
      </c>
      <c r="L166" s="12">
        <v>0.17762886472744324</v>
      </c>
    </row>
    <row r="167" spans="1:12" ht="12">
      <c r="A167" s="9" t="s">
        <v>202</v>
      </c>
      <c r="B167" s="42">
        <v>41050</v>
      </c>
      <c r="C167" s="43">
        <v>918.0164558133747</v>
      </c>
      <c r="D167" s="12">
        <v>0.3773131329181488</v>
      </c>
      <c r="E167" s="12">
        <v>0.10956035044492957</v>
      </c>
      <c r="F167" s="12">
        <v>0.23332464798916383</v>
      </c>
      <c r="G167" s="11">
        <v>0.018400598201540806</v>
      </c>
      <c r="H167" s="11">
        <v>0.013093238184289334</v>
      </c>
      <c r="I167" s="12">
        <v>0.015924424545430454</v>
      </c>
      <c r="J167" s="12">
        <v>0.03495110117774867</v>
      </c>
      <c r="K167" s="12">
        <v>0.011810990213488597</v>
      </c>
      <c r="L167" s="12">
        <v>0.18472898826667764</v>
      </c>
    </row>
    <row r="168" spans="1:12" ht="12">
      <c r="A168" s="9" t="s">
        <v>202</v>
      </c>
      <c r="B168" s="42">
        <v>41051</v>
      </c>
      <c r="C168" s="43">
        <v>921.9894299071823</v>
      </c>
      <c r="D168" s="12">
        <v>0.3812926911726871</v>
      </c>
      <c r="E168" s="12">
        <v>0.1101953833521641</v>
      </c>
      <c r="F168" s="12">
        <v>0.2299937791096857</v>
      </c>
      <c r="G168" s="11">
        <v>0.011515107196966726</v>
      </c>
      <c r="H168" s="11">
        <v>0.016144751047144277</v>
      </c>
      <c r="I168" s="12">
        <v>0.01937482781671749</v>
      </c>
      <c r="J168" s="12">
        <v>0.03286979438418749</v>
      </c>
      <c r="K168" s="12">
        <v>0.006214071037942904</v>
      </c>
      <c r="L168" s="12">
        <v>0.1915070668239224</v>
      </c>
    </row>
    <row r="169" spans="1:12" ht="12">
      <c r="A169" s="9" t="s">
        <v>202</v>
      </c>
      <c r="B169" s="42">
        <v>41052</v>
      </c>
      <c r="C169" s="43">
        <v>896.9828214545612</v>
      </c>
      <c r="D169" s="11">
        <v>0.377457462742037</v>
      </c>
      <c r="E169" s="11">
        <v>0.1219964008120744</v>
      </c>
      <c r="F169" s="11">
        <v>0.21999484691017365</v>
      </c>
      <c r="G169" s="11">
        <v>0.011174236302875189</v>
      </c>
      <c r="H169" s="11">
        <v>0.016448749734343914</v>
      </c>
      <c r="I169" s="11">
        <v>0.013674787759624753</v>
      </c>
      <c r="J169" s="11">
        <v>0.02959794078460475</v>
      </c>
      <c r="K169" s="12">
        <v>0.007719630322169444</v>
      </c>
      <c r="L169" s="11">
        <v>0.20193594463209727</v>
      </c>
    </row>
    <row r="170" spans="1:12" ht="12">
      <c r="A170" s="9" t="s">
        <v>202</v>
      </c>
      <c r="B170" s="42">
        <v>41053</v>
      </c>
      <c r="C170" s="43">
        <v>902.0009737337281</v>
      </c>
      <c r="D170" s="12">
        <v>0.37097756549007116</v>
      </c>
      <c r="E170" s="12">
        <v>0.11397963468183693</v>
      </c>
      <c r="F170" s="12">
        <v>0.2373864842679658</v>
      </c>
      <c r="G170" s="11">
        <v>0.009704617058938719</v>
      </c>
      <c r="H170" s="11">
        <v>0.013094803192564466</v>
      </c>
      <c r="I170" s="12">
        <v>0.010389918803948054</v>
      </c>
      <c r="J170" s="12">
        <v>0.03959795175735132</v>
      </c>
      <c r="K170" s="12">
        <v>0.0071982573765868915</v>
      </c>
      <c r="L170" s="12">
        <v>0.19683086677033002</v>
      </c>
    </row>
    <row r="171" spans="1:12" ht="12">
      <c r="A171" s="9" t="s">
        <v>202</v>
      </c>
      <c r="B171" s="42">
        <v>41054</v>
      </c>
      <c r="C171" s="43">
        <v>898.0277269753223</v>
      </c>
      <c r="D171" s="12">
        <v>0.3669433466127148</v>
      </c>
      <c r="E171" s="12">
        <v>0.10704198280515513</v>
      </c>
      <c r="F171" s="12">
        <v>0.2437033184392876</v>
      </c>
      <c r="G171" s="11">
        <v>0.012652501907686317</v>
      </c>
      <c r="H171" s="11">
        <v>0.013349485210582197</v>
      </c>
      <c r="I171" s="12">
        <v>0.012201702589233374</v>
      </c>
      <c r="J171" s="12">
        <v>0.037185550060548196</v>
      </c>
      <c r="K171" s="12">
        <v>0.00704567203192642</v>
      </c>
      <c r="L171" s="12">
        <v>0.19903653974245863</v>
      </c>
    </row>
    <row r="172" spans="1:12" ht="12">
      <c r="A172" s="9" t="s">
        <v>202</v>
      </c>
      <c r="B172" s="42">
        <v>41057</v>
      </c>
      <c r="C172" s="43" t="s">
        <v>56</v>
      </c>
      <c r="D172" s="12" t="s">
        <v>57</v>
      </c>
      <c r="E172" s="12" t="s">
        <v>5</v>
      </c>
      <c r="F172" s="12" t="s">
        <v>57</v>
      </c>
      <c r="G172" s="11" t="s">
        <v>5</v>
      </c>
      <c r="H172" s="11" t="s">
        <v>5</v>
      </c>
      <c r="I172" s="12" t="s">
        <v>5</v>
      </c>
      <c r="J172" s="12" t="s">
        <v>57</v>
      </c>
      <c r="K172" s="12" t="s">
        <v>57</v>
      </c>
      <c r="L172" s="12" t="s">
        <v>57</v>
      </c>
    </row>
    <row r="173" spans="1:12" ht="12">
      <c r="A173" s="9" t="s">
        <v>202</v>
      </c>
      <c r="B173" s="42">
        <v>41058</v>
      </c>
      <c r="C173" s="43">
        <v>907.03850684995</v>
      </c>
      <c r="D173" s="12">
        <v>0.387856081962644</v>
      </c>
      <c r="E173" s="12">
        <v>0.09496167862733028</v>
      </c>
      <c r="F173" s="12">
        <v>0.23134085353002629</v>
      </c>
      <c r="G173" s="11">
        <v>0.017321155473086314</v>
      </c>
      <c r="H173" s="11">
        <v>0.01241938526822674</v>
      </c>
      <c r="I173" s="12">
        <v>0.012489028318621082</v>
      </c>
      <c r="J173" s="12">
        <v>0.03773173233980721</v>
      </c>
      <c r="K173" s="12">
        <v>0.009158234798012251</v>
      </c>
      <c r="L173" s="12">
        <v>0.19588194908183876</v>
      </c>
    </row>
    <row r="174" spans="1:12" ht="12">
      <c r="A174" s="9" t="s">
        <v>202</v>
      </c>
      <c r="B174" s="42">
        <v>41059</v>
      </c>
      <c r="C174" s="43">
        <v>903.0153069048599</v>
      </c>
      <c r="D174" s="11">
        <v>0.4059958596774859</v>
      </c>
      <c r="E174" s="11">
        <v>0.10266158411655235</v>
      </c>
      <c r="F174" s="11">
        <v>0.2109294017102192</v>
      </c>
      <c r="G174" s="11">
        <v>0.017022766870616667</v>
      </c>
      <c r="H174" s="11">
        <v>0.011442427303871778</v>
      </c>
      <c r="I174" s="11">
        <v>0.019818099052295444</v>
      </c>
      <c r="J174" s="11">
        <v>0.026706933901705754</v>
      </c>
      <c r="K174" s="12">
        <v>0.009086994295027807</v>
      </c>
      <c r="L174" s="11">
        <v>0.1927778860083775</v>
      </c>
    </row>
    <row r="175" spans="1:12" ht="12">
      <c r="A175" s="9" t="s">
        <v>202</v>
      </c>
      <c r="B175" s="42">
        <v>41060</v>
      </c>
      <c r="C175" s="43">
        <v>930.0192939935858</v>
      </c>
      <c r="D175" s="12">
        <v>0.4106959723582199</v>
      </c>
      <c r="E175" s="12">
        <v>0.0914676195692244</v>
      </c>
      <c r="F175" s="12">
        <v>0.22060165352039754</v>
      </c>
      <c r="G175" s="11">
        <v>0.02101951020637327</v>
      </c>
      <c r="H175" s="11">
        <v>0.011639071477996157</v>
      </c>
      <c r="I175" s="12">
        <v>0.020033286042647702</v>
      </c>
      <c r="J175" s="12">
        <v>0.021582430713261394</v>
      </c>
      <c r="K175" s="12">
        <v>0.007693173262516303</v>
      </c>
      <c r="L175" s="12">
        <v>0.1907579566451566</v>
      </c>
    </row>
    <row r="176" spans="1:12" ht="12">
      <c r="A176" s="9" t="s">
        <v>202</v>
      </c>
      <c r="B176" s="42">
        <v>41061</v>
      </c>
      <c r="C176" s="43">
        <v>932.0206666869915</v>
      </c>
      <c r="D176" s="12">
        <v>0.378074510277358</v>
      </c>
      <c r="E176" s="12">
        <v>0.10120559847851734</v>
      </c>
      <c r="F176" s="12">
        <v>0.23301326076709825</v>
      </c>
      <c r="G176" s="11">
        <v>0.020835404197024922</v>
      </c>
      <c r="H176" s="11">
        <v>0.00950951640728469</v>
      </c>
      <c r="I176" s="12">
        <v>0.02253454703934439</v>
      </c>
      <c r="J176" s="12">
        <v>0.01862293051578436</v>
      </c>
      <c r="K176" s="12">
        <v>0.007843056618338616</v>
      </c>
      <c r="L176" s="12">
        <v>0.20385184949504243</v>
      </c>
    </row>
    <row r="177" spans="1:12" ht="12">
      <c r="A177" s="9" t="s">
        <v>202</v>
      </c>
      <c r="B177" s="42">
        <v>41064</v>
      </c>
      <c r="C177" s="43">
        <v>931.0330652680211</v>
      </c>
      <c r="D177" s="12">
        <v>0.3841088237872268</v>
      </c>
      <c r="E177" s="12">
        <v>0.09074623657013901</v>
      </c>
      <c r="F177" s="12">
        <v>0.25719397587418863</v>
      </c>
      <c r="G177" s="11">
        <v>0.020856782270768152</v>
      </c>
      <c r="H177" s="11">
        <v>0.01774811817897475</v>
      </c>
      <c r="I177" s="12">
        <v>0.015269396616346638</v>
      </c>
      <c r="J177" s="12">
        <v>0.01201746480090169</v>
      </c>
      <c r="K177" s="12">
        <v>0.007853251008180498</v>
      </c>
      <c r="L177" s="12">
        <v>0.1932546717529143</v>
      </c>
    </row>
    <row r="178" spans="1:12" ht="12">
      <c r="A178" s="9" t="s">
        <v>202</v>
      </c>
      <c r="B178" s="42">
        <v>41065</v>
      </c>
      <c r="C178" s="43">
        <v>886.0243825569768</v>
      </c>
      <c r="D178" s="12">
        <v>0.3737276482172485</v>
      </c>
      <c r="E178" s="12">
        <v>0.1070497233455815</v>
      </c>
      <c r="F178" s="12">
        <v>0.24102520935371197</v>
      </c>
      <c r="G178" s="11">
        <v>0.01842073984812069</v>
      </c>
      <c r="H178" s="11">
        <v>0.0134488524254733</v>
      </c>
      <c r="I178" s="12">
        <v>0.014585624239148512</v>
      </c>
      <c r="J178" s="12">
        <v>0.02134957789208609</v>
      </c>
      <c r="K178" s="12">
        <v>0.00874292899146829</v>
      </c>
      <c r="L178" s="12">
        <v>0.20064489906523011</v>
      </c>
    </row>
    <row r="179" spans="1:12" ht="12">
      <c r="A179" s="9" t="s">
        <v>202</v>
      </c>
      <c r="B179" s="42">
        <v>41066</v>
      </c>
      <c r="C179" s="43" t="s">
        <v>58</v>
      </c>
      <c r="D179" s="11" t="s">
        <v>57</v>
      </c>
      <c r="E179" s="11" t="s">
        <v>5</v>
      </c>
      <c r="F179" s="11" t="s">
        <v>57</v>
      </c>
      <c r="G179" s="11" t="s">
        <v>5</v>
      </c>
      <c r="H179" s="11" t="s">
        <v>5</v>
      </c>
      <c r="I179" s="11" t="s">
        <v>5</v>
      </c>
      <c r="J179" s="11" t="s">
        <v>57</v>
      </c>
      <c r="K179" s="12" t="s">
        <v>57</v>
      </c>
      <c r="L179" s="11" t="s">
        <v>57</v>
      </c>
    </row>
    <row r="180" spans="1:12" ht="12">
      <c r="A180" s="9" t="s">
        <v>202</v>
      </c>
      <c r="B180" s="42">
        <v>41067</v>
      </c>
      <c r="C180" s="43">
        <v>924.0026219297988</v>
      </c>
      <c r="D180" s="12">
        <v>0.3759189539671179</v>
      </c>
      <c r="E180" s="12">
        <v>0.11024589208381301</v>
      </c>
      <c r="F180" s="12">
        <v>0.24792555047338347</v>
      </c>
      <c r="G180" s="11">
        <v>0.016284205786116928</v>
      </c>
      <c r="H180" s="11">
        <v>0.013771394287541788</v>
      </c>
      <c r="I180" s="12">
        <v>0.015698493873539682</v>
      </c>
      <c r="J180" s="12">
        <v>0.018060768548951982</v>
      </c>
      <c r="K180" s="12">
        <v>0.010552653993484998</v>
      </c>
      <c r="L180" s="12">
        <v>0.19053729036411915</v>
      </c>
    </row>
    <row r="181" spans="1:12" ht="12">
      <c r="A181" s="9" t="s">
        <v>202</v>
      </c>
      <c r="B181" s="42">
        <v>41068</v>
      </c>
      <c r="C181" s="43">
        <v>926.003195238063</v>
      </c>
      <c r="D181" s="12">
        <v>0.361969720077967</v>
      </c>
      <c r="E181" s="12">
        <v>0.10674599539108938</v>
      </c>
      <c r="F181" s="12">
        <v>0.22461459773391232</v>
      </c>
      <c r="G181" s="11">
        <v>0.014543793184958848</v>
      </c>
      <c r="H181" s="11">
        <v>0.007458521029647361</v>
      </c>
      <c r="I181" s="12">
        <v>0.016063165144650796</v>
      </c>
      <c r="J181" s="12">
        <v>0.024029767953376</v>
      </c>
      <c r="K181" s="12">
        <v>0.01335635159823825</v>
      </c>
      <c r="L181" s="12">
        <v>0.22915604078849738</v>
      </c>
    </row>
    <row r="182" spans="1:12" ht="12">
      <c r="A182" s="9" t="s">
        <v>202</v>
      </c>
      <c r="B182" s="42">
        <v>41071</v>
      </c>
      <c r="C182" s="43">
        <v>944.9947871116062</v>
      </c>
      <c r="D182" s="12">
        <v>0.37651111101190776</v>
      </c>
      <c r="E182" s="12">
        <v>0.1033183781969641</v>
      </c>
      <c r="F182" s="12">
        <v>0.20702745945834725</v>
      </c>
      <c r="G182" s="11">
        <v>0.011259708922273216</v>
      </c>
      <c r="H182" s="11">
        <v>0.011987261442202033</v>
      </c>
      <c r="I182" s="12">
        <v>0.017049440157320742</v>
      </c>
      <c r="J182" s="12">
        <v>0.022052197996265083</v>
      </c>
      <c r="K182" s="12">
        <v>0.014378441783421793</v>
      </c>
      <c r="L182" s="12">
        <v>0.23535875055556624</v>
      </c>
    </row>
    <row r="183" spans="1:12" ht="12">
      <c r="A183" s="9" t="s">
        <v>202</v>
      </c>
      <c r="B183" s="42">
        <v>41072</v>
      </c>
      <c r="C183" s="43">
        <v>921.002853035123</v>
      </c>
      <c r="D183" s="12">
        <v>0.3788214667552127</v>
      </c>
      <c r="E183" s="12">
        <v>0.09950903536103319</v>
      </c>
      <c r="F183" s="12">
        <v>0.19549079743781936</v>
      </c>
      <c r="G183" s="11">
        <v>0.010321258457390054</v>
      </c>
      <c r="H183" s="11">
        <v>0.013683074075780975</v>
      </c>
      <c r="I183" s="12">
        <v>0.012962157193428593</v>
      </c>
      <c r="J183" s="12">
        <v>0.027590624095205896</v>
      </c>
      <c r="K183" s="12">
        <v>0.014087657433897024</v>
      </c>
      <c r="L183" s="12">
        <v>0.24647667871450074</v>
      </c>
    </row>
    <row r="184" spans="1:12" ht="12">
      <c r="A184" s="9" t="s">
        <v>202</v>
      </c>
      <c r="B184" s="42">
        <v>41073</v>
      </c>
      <c r="C184" s="43">
        <v>912.998640531095</v>
      </c>
      <c r="D184" s="11">
        <v>0.3880272830889318</v>
      </c>
      <c r="E184" s="11">
        <v>0.09495531364107122</v>
      </c>
      <c r="F184" s="11">
        <v>0.2085877743420733</v>
      </c>
      <c r="G184" s="11">
        <v>0.01421485579834498</v>
      </c>
      <c r="H184" s="11">
        <v>0.011971390176428108</v>
      </c>
      <c r="I184" s="11">
        <v>0.016500828270249724</v>
      </c>
      <c r="J184" s="11">
        <v>0.029604621214221177</v>
      </c>
      <c r="K184" s="12">
        <v>0.011076351414377213</v>
      </c>
      <c r="L184" s="11">
        <v>0.22506158205430252</v>
      </c>
    </row>
    <row r="185" spans="1:12" ht="12">
      <c r="A185" s="9" t="s">
        <v>202</v>
      </c>
      <c r="B185" s="42">
        <v>41074</v>
      </c>
      <c r="C185" s="43">
        <v>919.0174782723468</v>
      </c>
      <c r="D185" s="12">
        <v>0.36493623540509884</v>
      </c>
      <c r="E185" s="12">
        <v>0.09349964259816446</v>
      </c>
      <c r="F185" s="12">
        <v>0.22348541682289713</v>
      </c>
      <c r="G185" s="11">
        <v>0.019003806105478048</v>
      </c>
      <c r="H185" s="11">
        <v>0.013711679287918818</v>
      </c>
      <c r="I185" s="12">
        <v>0.014298515615667471</v>
      </c>
      <c r="J185" s="12">
        <v>0.029754289939568104</v>
      </c>
      <c r="K185" s="12">
        <v>0.00995099576712587</v>
      </c>
      <c r="L185" s="12">
        <v>0.23135941845808147</v>
      </c>
    </row>
    <row r="186" spans="1:12" ht="12">
      <c r="A186" s="9" t="s">
        <v>202</v>
      </c>
      <c r="B186" s="42">
        <v>41075</v>
      </c>
      <c r="C186" s="43">
        <v>916.019572873769</v>
      </c>
      <c r="D186" s="12">
        <v>0.3840482848078211</v>
      </c>
      <c r="E186" s="12">
        <v>0.09977525788175967</v>
      </c>
      <c r="F186" s="12">
        <v>0.20878165866638052</v>
      </c>
      <c r="G186" s="11">
        <v>0.019152641297481537</v>
      </c>
      <c r="H186" s="11">
        <v>0.013663415870991949</v>
      </c>
      <c r="I186" s="12">
        <v>0.021698530404870093</v>
      </c>
      <c r="J186" s="12">
        <v>0.0347746535843547</v>
      </c>
      <c r="K186" s="12">
        <v>0.011474544066571942</v>
      </c>
      <c r="L186" s="12">
        <v>0.20980276484696359</v>
      </c>
    </row>
    <row r="187" spans="1:12" ht="12">
      <c r="A187" s="9" t="s">
        <v>202</v>
      </c>
      <c r="B187" s="42">
        <v>41078</v>
      </c>
      <c r="C187" s="43">
        <v>917.0215389166345</v>
      </c>
      <c r="D187" s="12">
        <v>0.3649197493329816</v>
      </c>
      <c r="E187" s="12">
        <v>0.1299328270350134</v>
      </c>
      <c r="F187" s="12">
        <v>0.1959718966070544</v>
      </c>
      <c r="G187" s="11">
        <v>0.015424822090558532</v>
      </c>
      <c r="H187" s="11">
        <v>0.01668810860394832</v>
      </c>
      <c r="I187" s="12">
        <v>0.021688470319891545</v>
      </c>
      <c r="J187" s="12">
        <v>0.027101572192160698</v>
      </c>
      <c r="K187" s="12">
        <v>0.012637875081605899</v>
      </c>
      <c r="L187" s="12">
        <v>0.21980795675459217</v>
      </c>
    </row>
    <row r="188" spans="1:12" ht="12">
      <c r="A188" s="9" t="s">
        <v>202</v>
      </c>
      <c r="B188" s="42">
        <v>41079</v>
      </c>
      <c r="C188" s="43">
        <v>914.0089835222416</v>
      </c>
      <c r="D188" s="12">
        <v>0.3749423229368705</v>
      </c>
      <c r="E188" s="12">
        <v>0.1366878999602663</v>
      </c>
      <c r="F188" s="12">
        <v>0.20040232796926452</v>
      </c>
      <c r="G188" s="11">
        <v>0.014190957872478668</v>
      </c>
      <c r="H188" s="11">
        <v>0.01369986404313805</v>
      </c>
      <c r="I188" s="12">
        <v>0.02327335448798533</v>
      </c>
      <c r="J188" s="12">
        <v>0.024772427495156207</v>
      </c>
      <c r="K188" s="12">
        <v>0.010246769531744856</v>
      </c>
      <c r="L188" s="12">
        <v>0.20499827329021017</v>
      </c>
    </row>
    <row r="189" spans="1:12" ht="12">
      <c r="A189" s="9" t="s">
        <v>202</v>
      </c>
      <c r="B189" s="42">
        <v>41080</v>
      </c>
      <c r="C189" s="43">
        <v>902.0069662643825</v>
      </c>
      <c r="D189" s="11">
        <v>0.3470035782831942</v>
      </c>
      <c r="E189" s="11">
        <v>0.14909991838504313</v>
      </c>
      <c r="F189" s="11">
        <v>0.20268642142547869</v>
      </c>
      <c r="G189" s="11">
        <v>0.011863376263158441</v>
      </c>
      <c r="H189" s="11">
        <v>0.015415307122978247</v>
      </c>
      <c r="I189" s="11">
        <v>0.01888770808281182</v>
      </c>
      <c r="J189" s="11">
        <v>0.03032369806426567</v>
      </c>
      <c r="K189" s="12">
        <v>0.005687147900146067</v>
      </c>
      <c r="L189" s="11">
        <v>0.2213441345791168</v>
      </c>
    </row>
    <row r="190" spans="1:12" ht="12">
      <c r="A190" s="9" t="s">
        <v>202</v>
      </c>
      <c r="B190" s="42">
        <v>41081</v>
      </c>
      <c r="C190" s="43">
        <v>909.990343620149</v>
      </c>
      <c r="D190" s="12">
        <v>0.3527130375262833</v>
      </c>
      <c r="E190" s="12">
        <v>0.1332327667497089</v>
      </c>
      <c r="F190" s="12">
        <v>0.21354454314428586</v>
      </c>
      <c r="G190" s="11">
        <v>0.01505764175115947</v>
      </c>
      <c r="H190" s="11">
        <v>0.012199180924083635</v>
      </c>
      <c r="I190" s="12">
        <v>0.019359349354262076</v>
      </c>
      <c r="J190" s="12">
        <v>0.036242220627810406</v>
      </c>
      <c r="K190" s="12">
        <v>0.00967341098555236</v>
      </c>
      <c r="L190" s="12">
        <v>0.21120231926537225</v>
      </c>
    </row>
    <row r="191" spans="1:12" ht="12">
      <c r="A191" s="9" t="s">
        <v>202</v>
      </c>
      <c r="B191" s="42">
        <v>41082</v>
      </c>
      <c r="C191" s="43" t="s">
        <v>133</v>
      </c>
      <c r="D191" s="12" t="s">
        <v>133</v>
      </c>
      <c r="E191" s="12" t="s">
        <v>5</v>
      </c>
      <c r="F191" s="12" t="s">
        <v>133</v>
      </c>
      <c r="G191" s="11" t="s">
        <v>5</v>
      </c>
      <c r="H191" s="11" t="s">
        <v>5</v>
      </c>
      <c r="I191" s="12" t="s">
        <v>5</v>
      </c>
      <c r="J191" s="12" t="s">
        <v>133</v>
      </c>
      <c r="K191" s="12" t="s">
        <v>133</v>
      </c>
      <c r="L191" s="12" t="s">
        <v>133</v>
      </c>
    </row>
    <row r="192" spans="1:12" ht="12">
      <c r="A192" s="9" t="s">
        <v>202</v>
      </c>
      <c r="B192" s="42">
        <v>41085</v>
      </c>
      <c r="C192" s="43">
        <v>913.0214869245001</v>
      </c>
      <c r="D192" s="12">
        <v>0.361461189852088</v>
      </c>
      <c r="E192" s="12">
        <v>0.1195900579844714</v>
      </c>
      <c r="F192" s="12">
        <v>0.2068531907314386</v>
      </c>
      <c r="G192" s="11">
        <v>0.018577904841253327</v>
      </c>
      <c r="H192" s="11">
        <v>0.011376790278299152</v>
      </c>
      <c r="I192" s="12">
        <v>0.020097836395512374</v>
      </c>
      <c r="J192" s="12">
        <v>0.03367220402070698</v>
      </c>
      <c r="K192" s="12">
        <v>0.0065233874722386165</v>
      </c>
      <c r="L192" s="12">
        <v>0.22184743842399243</v>
      </c>
    </row>
    <row r="193" spans="1:12" ht="12">
      <c r="A193" s="9" t="s">
        <v>202</v>
      </c>
      <c r="B193" s="42">
        <v>41086</v>
      </c>
      <c r="C193" s="43">
        <v>925.0227708024305</v>
      </c>
      <c r="D193" s="12">
        <v>0.36819475995666345</v>
      </c>
      <c r="E193" s="12">
        <v>0.11267002802343677</v>
      </c>
      <c r="F193" s="12">
        <v>0.21752429759245465</v>
      </c>
      <c r="G193" s="11">
        <v>0.018744105289668463</v>
      </c>
      <c r="H193" s="11">
        <v>0.00758245156963179</v>
      </c>
      <c r="I193" s="12">
        <v>0.021254119821049026</v>
      </c>
      <c r="J193" s="12">
        <v>0.028209911553633726</v>
      </c>
      <c r="K193" s="12">
        <v>0.005815979377892508</v>
      </c>
      <c r="L193" s="12">
        <v>0.22000434681557043</v>
      </c>
    </row>
    <row r="194" spans="1:12" ht="12">
      <c r="A194" s="9" t="s">
        <v>202</v>
      </c>
      <c r="B194" s="42">
        <v>41087</v>
      </c>
      <c r="C194" s="43">
        <v>909.0414856975756</v>
      </c>
      <c r="D194" s="11">
        <v>0.37035331294828744</v>
      </c>
      <c r="E194" s="11">
        <v>0.11014814950510328</v>
      </c>
      <c r="F194" s="11">
        <v>0.20858577558893257</v>
      </c>
      <c r="G194" s="11">
        <v>0.017488166544594844</v>
      </c>
      <c r="H194" s="11">
        <v>0.01078790888512194</v>
      </c>
      <c r="I194" s="11">
        <v>0.017704138865883134</v>
      </c>
      <c r="J194" s="11">
        <v>0.024566603041316377</v>
      </c>
      <c r="K194" s="12">
        <v>0.0016450641174885097</v>
      </c>
      <c r="L194" s="11">
        <v>0.23711285132396828</v>
      </c>
    </row>
    <row r="195" spans="1:12" ht="12">
      <c r="A195" s="9" t="s">
        <v>202</v>
      </c>
      <c r="B195" s="42">
        <v>41088</v>
      </c>
      <c r="C195" s="43">
        <v>909.0111889121209</v>
      </c>
      <c r="D195" s="12">
        <v>0.3656162496850673</v>
      </c>
      <c r="E195" s="12">
        <v>0.12740561983512796</v>
      </c>
      <c r="F195" s="12">
        <v>0.20235129514322084</v>
      </c>
      <c r="G195" s="11">
        <v>0.010648615670547654</v>
      </c>
      <c r="H195" s="11">
        <v>0.010381059290421045</v>
      </c>
      <c r="I195" s="12">
        <v>0.01756227048755238</v>
      </c>
      <c r="J195" s="12">
        <v>0.03295596832346954</v>
      </c>
      <c r="K195" s="12">
        <v>0.003223502822517356</v>
      </c>
      <c r="L195" s="12">
        <v>0.22824738956277213</v>
      </c>
    </row>
    <row r="196" spans="1:12" ht="12">
      <c r="A196" s="9" t="s">
        <v>202</v>
      </c>
      <c r="B196" s="42">
        <v>41089</v>
      </c>
      <c r="C196" s="43">
        <v>914.9888833195588</v>
      </c>
      <c r="D196" s="12">
        <v>0.37896160098179504</v>
      </c>
      <c r="E196" s="12">
        <v>0.11919752332796078</v>
      </c>
      <c r="F196" s="12">
        <v>0.2050183829172387</v>
      </c>
      <c r="G196" s="11">
        <v>0.016414799130613736</v>
      </c>
      <c r="H196" s="11">
        <v>0.01278721786534491</v>
      </c>
      <c r="I196" s="12">
        <v>0.02011311685172475</v>
      </c>
      <c r="J196" s="12">
        <v>0.024604775781182614</v>
      </c>
      <c r="K196" s="12">
        <v>0.0043994514294010125</v>
      </c>
      <c r="L196" s="12">
        <v>0.21689510253543465</v>
      </c>
    </row>
    <row r="197" spans="1:12" ht="12">
      <c r="A197" s="9" t="s">
        <v>202</v>
      </c>
      <c r="B197" s="42">
        <v>41092</v>
      </c>
      <c r="C197" s="43">
        <v>922.9870747803739</v>
      </c>
      <c r="D197" s="12">
        <v>0.37263994682850843</v>
      </c>
      <c r="E197" s="12">
        <v>0.12653905694053558</v>
      </c>
      <c r="F197" s="12">
        <v>0.19803796325471248</v>
      </c>
      <c r="G197" s="11">
        <v>0.01799891345973759</v>
      </c>
      <c r="H197" s="11">
        <v>0.012391745414681075</v>
      </c>
      <c r="I197" s="12">
        <v>0.0208642819770772</v>
      </c>
      <c r="J197" s="12">
        <v>0.027299426180696317</v>
      </c>
      <c r="K197" s="12">
        <v>0.005390642172185196</v>
      </c>
      <c r="L197" s="12">
        <v>0.21883802377186598</v>
      </c>
    </row>
    <row r="198" spans="1:12" ht="12">
      <c r="A198" s="9" t="s">
        <v>202</v>
      </c>
      <c r="B198" s="42">
        <v>41093</v>
      </c>
      <c r="C198" s="43">
        <v>917.9767893328099</v>
      </c>
      <c r="D198" s="12">
        <v>0.3878979621376128</v>
      </c>
      <c r="E198" s="12">
        <v>0.12278361533609057</v>
      </c>
      <c r="F198" s="12">
        <v>0.2049812362253868</v>
      </c>
      <c r="G198" s="11">
        <v>0.01779598972656259</v>
      </c>
      <c r="H198" s="11">
        <v>0.012414954606049999</v>
      </c>
      <c r="I198" s="12">
        <v>0.019015942583125726</v>
      </c>
      <c r="J198" s="12">
        <v>0.017595958441354236</v>
      </c>
      <c r="K198" s="12">
        <v>0.003945255239147563</v>
      </c>
      <c r="L198" s="12">
        <v>0.21356908570466873</v>
      </c>
    </row>
    <row r="199" spans="1:12" ht="12">
      <c r="A199" s="9" t="s">
        <v>202</v>
      </c>
      <c r="B199" s="42">
        <v>41094</v>
      </c>
      <c r="C199" s="43">
        <v>914.9988945251321</v>
      </c>
      <c r="D199" s="11">
        <v>0.3821813266102722</v>
      </c>
      <c r="E199" s="11">
        <v>0.13498673468029562</v>
      </c>
      <c r="F199" s="11">
        <v>0.1951703642875883</v>
      </c>
      <c r="G199" s="11">
        <v>0.013365170232579953</v>
      </c>
      <c r="H199" s="11">
        <v>0.011824538205578786</v>
      </c>
      <c r="I199" s="11">
        <v>0.016952129471126242</v>
      </c>
      <c r="J199" s="11">
        <v>0.01620959997663878</v>
      </c>
      <c r="K199" s="12">
        <v>0.00365988384290074</v>
      </c>
      <c r="L199" s="11">
        <v>0.22565025269301756</v>
      </c>
    </row>
    <row r="200" spans="1:12" ht="12">
      <c r="A200" s="9" t="s">
        <v>202</v>
      </c>
      <c r="B200" s="42">
        <v>41095</v>
      </c>
      <c r="C200" s="43">
        <v>932.9908609963217</v>
      </c>
      <c r="D200" s="12">
        <v>0.3832234686309574</v>
      </c>
      <c r="E200" s="12">
        <v>0.1355171275238556</v>
      </c>
      <c r="F200" s="12">
        <v>0.2042275024124495</v>
      </c>
      <c r="G200" s="11">
        <v>0.01601080036554028</v>
      </c>
      <c r="H200" s="11">
        <v>0.007715936713198041</v>
      </c>
      <c r="I200" s="12">
        <v>0.020212475039118934</v>
      </c>
      <c r="J200" s="12">
        <v>0.014722002440966003</v>
      </c>
      <c r="K200" s="12">
        <v>0.002692867617824656</v>
      </c>
      <c r="L200" s="12">
        <v>0.215677819256088</v>
      </c>
    </row>
    <row r="201" spans="1:12" ht="12">
      <c r="A201" s="9" t="s">
        <v>202</v>
      </c>
      <c r="B201" s="42">
        <v>41096</v>
      </c>
      <c r="C201" s="43">
        <v>931.009005803457</v>
      </c>
      <c r="D201" s="12">
        <v>0.35844157771511315</v>
      </c>
      <c r="E201" s="12">
        <v>0.1364040963088234</v>
      </c>
      <c r="F201" s="12">
        <v>0.20056129239711173</v>
      </c>
      <c r="G201" s="11">
        <v>0.018971873952658872</v>
      </c>
      <c r="H201" s="11">
        <v>0.009056662822661366</v>
      </c>
      <c r="I201" s="12">
        <v>0.02420645136094639</v>
      </c>
      <c r="J201" s="12">
        <v>0.018030318051223154</v>
      </c>
      <c r="K201" s="12">
        <v>0.003312432543705681</v>
      </c>
      <c r="L201" s="12">
        <v>0.23101529484775515</v>
      </c>
    </row>
    <row r="202" spans="1:12" ht="12">
      <c r="A202" s="9" t="s">
        <v>202</v>
      </c>
      <c r="B202" s="42">
        <v>41099</v>
      </c>
      <c r="C202" s="43">
        <v>887.9710357272185</v>
      </c>
      <c r="D202" s="12">
        <v>0.3310575608862989</v>
      </c>
      <c r="E202" s="12">
        <v>0.11501504496120896</v>
      </c>
      <c r="F202" s="12">
        <v>0.21868044082895963</v>
      </c>
      <c r="G202" s="11">
        <v>0.02819977249730657</v>
      </c>
      <c r="H202" s="11">
        <v>0.011440233306552777</v>
      </c>
      <c r="I202" s="12">
        <v>0.023891611597943205</v>
      </c>
      <c r="J202" s="12">
        <v>0.022036671638452077</v>
      </c>
      <c r="K202" s="12">
        <v>0.004284989987818079</v>
      </c>
      <c r="L202" s="12">
        <v>0.24539367429545952</v>
      </c>
    </row>
    <row r="203" spans="1:12" ht="12">
      <c r="A203" s="9" t="s">
        <v>202</v>
      </c>
      <c r="B203" s="42">
        <v>41100</v>
      </c>
      <c r="C203" s="43">
        <v>884.9998224565002</v>
      </c>
      <c r="D203" s="12">
        <v>0.3515177705081665</v>
      </c>
      <c r="E203" s="12">
        <v>0.1233518115140248</v>
      </c>
      <c r="F203" s="12">
        <v>0.2173992475092544</v>
      </c>
      <c r="G203" s="11">
        <v>0.027588054635824453</v>
      </c>
      <c r="H203" s="11">
        <v>0.01445072933209055</v>
      </c>
      <c r="I203" s="12">
        <v>0.021080267926677918</v>
      </c>
      <c r="J203" s="12">
        <v>0.014657381797805564</v>
      </c>
      <c r="K203" s="12">
        <v>0.004492832279507193</v>
      </c>
      <c r="L203" s="12">
        <v>0.22468115399524513</v>
      </c>
    </row>
    <row r="204" spans="1:12" ht="12">
      <c r="A204" s="9" t="s">
        <v>202</v>
      </c>
      <c r="B204" s="42">
        <v>41101</v>
      </c>
      <c r="C204" s="43">
        <v>908.9914567063452</v>
      </c>
      <c r="D204" s="11">
        <v>0.37457068829183643</v>
      </c>
      <c r="E204" s="11">
        <v>0.12132492481763306</v>
      </c>
      <c r="F204" s="11">
        <v>0.2146225159231401</v>
      </c>
      <c r="G204" s="11">
        <v>0.031063779297141842</v>
      </c>
      <c r="H204" s="11">
        <v>0.01268341451591279</v>
      </c>
      <c r="I204" s="11">
        <v>0.0172080706185473</v>
      </c>
      <c r="J204" s="11">
        <v>0.008011085508624468</v>
      </c>
      <c r="K204" s="12">
        <v>0.003762269952245763</v>
      </c>
      <c r="L204" s="11">
        <v>0.21497672725042893</v>
      </c>
    </row>
    <row r="205" spans="1:12" ht="12">
      <c r="A205" s="9" t="s">
        <v>202</v>
      </c>
      <c r="B205" s="42">
        <v>41102</v>
      </c>
      <c r="C205" s="43">
        <v>951.031270662018</v>
      </c>
      <c r="D205" s="12">
        <v>0.4018062576138708</v>
      </c>
      <c r="E205" s="12">
        <v>0.13254574509163633</v>
      </c>
      <c r="F205" s="12">
        <v>0.2109150711680702</v>
      </c>
      <c r="G205" s="11">
        <v>0.0238217565123237</v>
      </c>
      <c r="H205" s="11">
        <v>0.011955610143282017</v>
      </c>
      <c r="I205" s="12">
        <v>0.017867617182471682</v>
      </c>
      <c r="J205" s="12">
        <v>0</v>
      </c>
      <c r="K205" s="12">
        <v>0.004324728774609061</v>
      </c>
      <c r="L205" s="12">
        <v>0.19216111071481867</v>
      </c>
    </row>
    <row r="206" spans="1:12" ht="12">
      <c r="A206" s="9" t="s">
        <v>202</v>
      </c>
      <c r="B206" s="42">
        <v>41103</v>
      </c>
      <c r="C206" s="43">
        <v>940.0208554559699</v>
      </c>
      <c r="D206" s="12">
        <v>0.37402229091350664</v>
      </c>
      <c r="E206" s="12">
        <v>0.11624955799774893</v>
      </c>
      <c r="F206" s="12">
        <v>0.2321266030041088</v>
      </c>
      <c r="G206" s="11">
        <v>0.021753526307703237</v>
      </c>
      <c r="H206" s="11">
        <v>0.015684667152262438</v>
      </c>
      <c r="I206" s="12">
        <v>0.01826881055681681</v>
      </c>
      <c r="J206" s="12">
        <v>0</v>
      </c>
      <c r="K206" s="12">
        <v>0.0061368445372074615</v>
      </c>
      <c r="L206" s="12">
        <v>0.2104124527864665</v>
      </c>
    </row>
    <row r="207" spans="1:12" ht="12">
      <c r="A207" s="9" t="s">
        <v>202</v>
      </c>
      <c r="B207" s="42">
        <v>41106</v>
      </c>
      <c r="C207" s="43">
        <v>921.0125220116631</v>
      </c>
      <c r="D207" s="12">
        <v>0.35967676470710375</v>
      </c>
      <c r="E207" s="12">
        <v>0.12197592410676505</v>
      </c>
      <c r="F207" s="12">
        <v>0.23709040309791618</v>
      </c>
      <c r="G207" s="11">
        <v>0.015485973066867963</v>
      </c>
      <c r="H207" s="11">
        <v>0.01756109787996051</v>
      </c>
      <c r="I207" s="12">
        <v>0.016780968242654955</v>
      </c>
      <c r="J207" s="12">
        <v>0.002973268231355788</v>
      </c>
      <c r="K207" s="12">
        <v>0.009087407664570873</v>
      </c>
      <c r="L207" s="12">
        <v>0.21386438030802446</v>
      </c>
    </row>
    <row r="208" spans="1:12" ht="12">
      <c r="A208" s="9" t="s">
        <v>202</v>
      </c>
      <c r="B208" s="42">
        <v>41107</v>
      </c>
      <c r="C208" s="43">
        <v>918.0034943556293</v>
      </c>
      <c r="D208" s="12">
        <v>0.35788034676194297</v>
      </c>
      <c r="E208" s="12">
        <v>0.1297522334687012</v>
      </c>
      <c r="F208" s="12">
        <v>0.22725252741889843</v>
      </c>
      <c r="G208" s="11">
        <v>0.017977495877701075</v>
      </c>
      <c r="H208" s="11">
        <v>0.02012139208373288</v>
      </c>
      <c r="I208" s="12">
        <v>0.015819117698110275</v>
      </c>
      <c r="J208" s="12">
        <v>0.005245443229402069</v>
      </c>
      <c r="K208" s="12">
        <v>0.01029080416458819</v>
      </c>
      <c r="L208" s="12">
        <v>0.21203063514990328</v>
      </c>
    </row>
    <row r="209" spans="1:12" ht="12">
      <c r="A209" s="9" t="s">
        <v>202</v>
      </c>
      <c r="B209" s="42">
        <v>41108</v>
      </c>
      <c r="C209" s="43">
        <v>914.9829988715051</v>
      </c>
      <c r="D209" s="11">
        <v>0.36879089995964137</v>
      </c>
      <c r="E209" s="11">
        <v>0.15222983120661768</v>
      </c>
      <c r="F209" s="11">
        <v>0.19321596600584634</v>
      </c>
      <c r="G209" s="11">
        <v>0.017373895427575746</v>
      </c>
      <c r="H209" s="11">
        <v>0.015453510061571524</v>
      </c>
      <c r="I209" s="11">
        <v>0.019287123700940406</v>
      </c>
      <c r="J209" s="11">
        <v>0.005245443229402069</v>
      </c>
      <c r="K209" s="12">
        <v>0.010857207674157415</v>
      </c>
      <c r="L209" s="11">
        <v>0.2140016711178265</v>
      </c>
    </row>
    <row r="210" spans="1:12" ht="12">
      <c r="A210" s="9" t="s">
        <v>202</v>
      </c>
      <c r="B210" s="42">
        <v>41109</v>
      </c>
      <c r="C210" s="43">
        <v>910.9765538200195</v>
      </c>
      <c r="D210" s="12">
        <v>0.3737262874107454</v>
      </c>
      <c r="E210" s="12">
        <v>0.13929176574457516</v>
      </c>
      <c r="F210" s="12">
        <v>0.19159486865776496</v>
      </c>
      <c r="G210" s="11">
        <v>0.021785900851092974</v>
      </c>
      <c r="H210" s="11">
        <v>0.016246167904261137</v>
      </c>
      <c r="I210" s="12">
        <v>0.01854598420694341</v>
      </c>
      <c r="J210" s="12">
        <v>0.0034855639329956518</v>
      </c>
      <c r="K210" s="12">
        <v>0.00937750500578965</v>
      </c>
      <c r="L210" s="12">
        <v>0.22068510526002974</v>
      </c>
    </row>
    <row r="211" spans="1:12" ht="12">
      <c r="A211" s="9" t="s">
        <v>202</v>
      </c>
      <c r="B211" s="42">
        <v>41110</v>
      </c>
      <c r="C211" s="43">
        <v>907.9746852907265</v>
      </c>
      <c r="D211" s="12">
        <v>0.38489082189937923</v>
      </c>
      <c r="E211" s="12">
        <v>0.14123848641745992</v>
      </c>
      <c r="F211" s="12">
        <v>0.20822517994824907</v>
      </c>
      <c r="G211" s="11">
        <v>0.019386530484719795</v>
      </c>
      <c r="H211" s="11">
        <v>0.015460318624013508</v>
      </c>
      <c r="I211" s="12">
        <v>0.019982370974744316</v>
      </c>
      <c r="J211" s="12">
        <v>0.0012133889349493713</v>
      </c>
      <c r="K211" s="12">
        <v>0.0069663604962814695</v>
      </c>
      <c r="L211" s="12">
        <v>0.19832746162106854</v>
      </c>
    </row>
    <row r="212" spans="1:12" ht="12">
      <c r="A212" s="9" t="s">
        <v>202</v>
      </c>
      <c r="B212" s="42">
        <v>41113</v>
      </c>
      <c r="C212" s="43">
        <v>896.9835681533393</v>
      </c>
      <c r="D212" s="12">
        <v>0.3913108312419565</v>
      </c>
      <c r="E212" s="12">
        <v>0.1351535693239492</v>
      </c>
      <c r="F212" s="12">
        <v>0.24601221689871808</v>
      </c>
      <c r="G212" s="11">
        <v>0.017772679941523057</v>
      </c>
      <c r="H212" s="11">
        <v>0.015956185253691732</v>
      </c>
      <c r="I212" s="12">
        <v>0.012571368416486386</v>
      </c>
      <c r="J212" s="12">
        <v>0.001851152134394256</v>
      </c>
      <c r="K212" s="12">
        <v>0.014062521630743167</v>
      </c>
      <c r="L212" s="12">
        <v>0.17119699659831758</v>
      </c>
    </row>
    <row r="213" spans="1:12" ht="12">
      <c r="A213" s="9" t="s">
        <v>202</v>
      </c>
      <c r="B213" s="42">
        <v>41114</v>
      </c>
      <c r="C213" s="43">
        <v>905.0126680102676</v>
      </c>
      <c r="D213" s="12">
        <v>0.39648116842834447</v>
      </c>
      <c r="E213" s="12">
        <v>0.13295281401154177</v>
      </c>
      <c r="F213" s="12">
        <v>0.27611792466906565</v>
      </c>
      <c r="G213" s="11">
        <v>0.01961475544285567</v>
      </c>
      <c r="H213" s="11">
        <v>0.013942708460124647</v>
      </c>
      <c r="I213" s="12">
        <v>0.016356324769699036</v>
      </c>
      <c r="J213" s="12">
        <v>0.000956644799167327</v>
      </c>
      <c r="K213" s="12">
        <v>0.02272078317762896</v>
      </c>
      <c r="L213" s="12">
        <v>0.13429165865351486</v>
      </c>
    </row>
    <row r="214" spans="1:12" ht="12">
      <c r="A214" s="9" t="s">
        <v>202</v>
      </c>
      <c r="B214" s="42">
        <v>41115</v>
      </c>
      <c r="C214" s="43">
        <v>918.0106837123458</v>
      </c>
      <c r="D214" s="11">
        <v>0.38882194150893384</v>
      </c>
      <c r="E214" s="11">
        <v>0.10744908947637032</v>
      </c>
      <c r="F214" s="11">
        <v>0.2953053023833219</v>
      </c>
      <c r="G214" s="11">
        <v>0.022517402303466428</v>
      </c>
      <c r="H214" s="11">
        <v>0.01222579885402183</v>
      </c>
      <c r="I214" s="11">
        <v>0.01643923947166329</v>
      </c>
      <c r="J214" s="11">
        <v>0.001913289598334654</v>
      </c>
      <c r="K214" s="12">
        <v>0.02286536686636976</v>
      </c>
      <c r="L214" s="11">
        <v>0.1438546095436569</v>
      </c>
    </row>
    <row r="215" spans="1:12" ht="12">
      <c r="A215" s="9" t="s">
        <v>202</v>
      </c>
      <c r="B215" s="42">
        <v>41116</v>
      </c>
      <c r="C215" s="43">
        <v>924.0207086950957</v>
      </c>
      <c r="D215" s="12">
        <v>0.38295778600695535</v>
      </c>
      <c r="E215" s="12">
        <v>0.09337346199662357</v>
      </c>
      <c r="F215" s="12">
        <v>0.3008037930706005</v>
      </c>
      <c r="G215" s="11">
        <v>0.021703025292611602</v>
      </c>
      <c r="H215" s="11">
        <v>0.010322751463456526</v>
      </c>
      <c r="I215" s="12">
        <v>0.021856237480114903</v>
      </c>
      <c r="J215" s="12">
        <v>0.0046279762154418855</v>
      </c>
      <c r="K215" s="12">
        <v>0.030051544150777376</v>
      </c>
      <c r="L215" s="12">
        <v>0.15019643068488223</v>
      </c>
    </row>
    <row r="216" spans="1:12" ht="12">
      <c r="A216" s="9" t="s">
        <v>202</v>
      </c>
      <c r="B216" s="42">
        <v>41117</v>
      </c>
      <c r="C216" s="43">
        <v>917.0102387088085</v>
      </c>
      <c r="D216" s="12">
        <v>0.36770537513880547</v>
      </c>
      <c r="E216" s="12">
        <v>0.09752447610298481</v>
      </c>
      <c r="F216" s="12">
        <v>0.30026464940363634</v>
      </c>
      <c r="G216" s="11">
        <v>0.018193681002787905</v>
      </c>
      <c r="H216" s="11">
        <v>0.008384568735122729</v>
      </c>
      <c r="I216" s="12">
        <v>0.020171752088287108</v>
      </c>
      <c r="J216" s="12">
        <v>0.0046279762154418855</v>
      </c>
      <c r="K216" s="12">
        <v>0.0338257908646889</v>
      </c>
      <c r="L216" s="12">
        <v>0.16645101387027192</v>
      </c>
    </row>
    <row r="217" spans="1:12" ht="12">
      <c r="A217" s="9" t="s">
        <v>202</v>
      </c>
      <c r="B217" s="42">
        <v>41120</v>
      </c>
      <c r="C217" s="43">
        <v>908.0038037465513</v>
      </c>
      <c r="D217" s="12">
        <v>0.37019659888723594</v>
      </c>
      <c r="E217" s="12">
        <v>0.09851997802245965</v>
      </c>
      <c r="F217" s="12">
        <v>0.29616488298039095</v>
      </c>
      <c r="G217" s="11">
        <v>0.017750781198085933</v>
      </c>
      <c r="H217" s="11">
        <v>0.00818272176037404</v>
      </c>
      <c r="I217" s="12">
        <v>0.021426162286264327</v>
      </c>
      <c r="J217" s="12"/>
      <c r="K217" s="12">
        <v>0.018409300274096967</v>
      </c>
      <c r="L217" s="12">
        <v>0.16934957459109215</v>
      </c>
    </row>
    <row r="218" spans="1:12" ht="12">
      <c r="A218" s="9" t="s">
        <v>202</v>
      </c>
      <c r="B218" s="42">
        <v>41121</v>
      </c>
      <c r="C218" s="43">
        <v>913.9972116755844</v>
      </c>
      <c r="D218" s="12">
        <v>0.3808963124429962</v>
      </c>
      <c r="E218" s="12">
        <v>0.0979842718917956</v>
      </c>
      <c r="F218" s="12">
        <v>0.29778827836774824</v>
      </c>
      <c r="G218" s="11">
        <v>0.017795238953640064</v>
      </c>
      <c r="H218" s="11">
        <v>0.010643281720701475</v>
      </c>
      <c r="I218" s="12">
        <v>0.02032612407721151</v>
      </c>
      <c r="J218" s="12"/>
      <c r="K218" s="12">
        <v>0.012583574081128002</v>
      </c>
      <c r="L218" s="12">
        <v>0.16198291846477889</v>
      </c>
    </row>
    <row r="219" spans="1:12" ht="12">
      <c r="A219" s="9" t="s">
        <v>202</v>
      </c>
      <c r="B219" s="42">
        <v>41122</v>
      </c>
      <c r="C219" s="43">
        <v>915.9944859467109</v>
      </c>
      <c r="D219" s="11">
        <v>0.37004826913001837</v>
      </c>
      <c r="E219" s="11">
        <v>0.09944578109819942</v>
      </c>
      <c r="F219" s="11">
        <v>0.3079028246588377</v>
      </c>
      <c r="G219" s="11">
        <v>0.014637532565541978</v>
      </c>
      <c r="H219" s="11">
        <v>0.01941567486892455</v>
      </c>
      <c r="I219" s="11">
        <v>0.01810180996640187</v>
      </c>
      <c r="J219" s="12"/>
      <c r="K219" s="12">
        <v>0.004340771936683761</v>
      </c>
      <c r="L219" s="11">
        <v>0.16610733577539302</v>
      </c>
    </row>
    <row r="220" spans="1:12" ht="12">
      <c r="A220" s="9" t="s">
        <v>202</v>
      </c>
      <c r="B220" s="42">
        <v>41123</v>
      </c>
      <c r="C220" s="43">
        <v>918.0040349964705</v>
      </c>
      <c r="D220" s="12">
        <v>0.3698318463334776</v>
      </c>
      <c r="E220" s="12">
        <v>0.10505815137974839</v>
      </c>
      <c r="F220" s="12">
        <v>0.2979582970372662</v>
      </c>
      <c r="G220" s="11">
        <v>0.013260284420551128</v>
      </c>
      <c r="H220" s="11">
        <v>0.02053338625445163</v>
      </c>
      <c r="I220" s="12">
        <v>0.020729739755967386</v>
      </c>
      <c r="J220" s="12"/>
      <c r="K220" s="12">
        <v>0.003992007222861094</v>
      </c>
      <c r="L220" s="12">
        <v>0.16863628759567736</v>
      </c>
    </row>
    <row r="221" spans="1:12" ht="12">
      <c r="A221" s="9" t="s">
        <v>202</v>
      </c>
      <c r="B221" s="42">
        <v>41124</v>
      </c>
      <c r="C221" s="43">
        <v>912.995016905435</v>
      </c>
      <c r="D221" s="12">
        <v>0.35332641211443044</v>
      </c>
      <c r="E221" s="12">
        <v>0.10832351903363781</v>
      </c>
      <c r="F221" s="12">
        <v>0.30638563747396513</v>
      </c>
      <c r="G221" s="11">
        <v>0.015827140474500154</v>
      </c>
      <c r="H221" s="11">
        <v>0.01928201200493078</v>
      </c>
      <c r="I221" s="12">
        <v>0.022952481315967357</v>
      </c>
      <c r="J221" s="12"/>
      <c r="K221" s="12">
        <v>0.00205243871525618</v>
      </c>
      <c r="L221" s="12">
        <v>0.1718503588673123</v>
      </c>
    </row>
    <row r="222" spans="1:12" ht="12">
      <c r="A222" s="9" t="s">
        <v>202</v>
      </c>
      <c r="B222" s="42">
        <v>41127</v>
      </c>
      <c r="C222" s="43">
        <v>909.9737304393414</v>
      </c>
      <c r="D222" s="12">
        <v>0.376787961106037</v>
      </c>
      <c r="E222" s="12">
        <v>0.10029483326634703</v>
      </c>
      <c r="F222" s="12">
        <v>0.2841055557893702</v>
      </c>
      <c r="G222" s="11">
        <v>0.020212398277456353</v>
      </c>
      <c r="H222" s="11">
        <v>0.011464600598625438</v>
      </c>
      <c r="I222" s="12">
        <v>0.03159054582058995</v>
      </c>
      <c r="J222" s="12"/>
      <c r="K222" s="12">
        <v>0.004134047636321441</v>
      </c>
      <c r="L222" s="12">
        <v>0.17141005750525184</v>
      </c>
    </row>
    <row r="223" spans="1:12" ht="12">
      <c r="A223" s="9" t="s">
        <v>202</v>
      </c>
      <c r="B223" s="42">
        <v>41128</v>
      </c>
      <c r="C223" s="43">
        <v>904.9787946140971</v>
      </c>
      <c r="D223" s="12">
        <v>0.3726257779338162</v>
      </c>
      <c r="E223" s="12">
        <v>0.09635697762732298</v>
      </c>
      <c r="F223" s="12">
        <v>0.29948077619760377</v>
      </c>
      <c r="G223" s="11">
        <v>0.016163478098819472</v>
      </c>
      <c r="H223" s="11">
        <v>0.007696283407065165</v>
      </c>
      <c r="I223" s="12">
        <v>0.028521062160988892</v>
      </c>
      <c r="J223" s="12"/>
      <c r="K223" s="12">
        <v>0.004428222746796994</v>
      </c>
      <c r="L223" s="12">
        <v>0.1747274218275857</v>
      </c>
    </row>
    <row r="224" spans="1:12" ht="12">
      <c r="A224" s="9" t="s">
        <v>202</v>
      </c>
      <c r="B224" s="42">
        <v>41129</v>
      </c>
      <c r="C224" s="43">
        <v>907.9646306576144</v>
      </c>
      <c r="D224" s="11">
        <v>0.37586509958781766</v>
      </c>
      <c r="E224" s="11">
        <v>0.09714046831412938</v>
      </c>
      <c r="F224" s="11">
        <v>0.2760474494516972</v>
      </c>
      <c r="G224" s="11">
        <v>0.017190244494608937</v>
      </c>
      <c r="H224" s="11">
        <v>0.010317050080110317</v>
      </c>
      <c r="I224" s="11">
        <v>0.029805391703235772</v>
      </c>
      <c r="J224" s="12"/>
      <c r="K224" s="12">
        <v>0.01175025047568177</v>
      </c>
      <c r="L224" s="11">
        <v>0.18188404589271834</v>
      </c>
    </row>
    <row r="225" spans="1:12" ht="12">
      <c r="A225" s="9" t="s">
        <v>202</v>
      </c>
      <c r="B225" s="42">
        <v>41130</v>
      </c>
      <c r="C225" s="43">
        <v>900.9940814171557</v>
      </c>
      <c r="D225" s="12">
        <v>0.3480100186063259</v>
      </c>
      <c r="E225" s="12">
        <v>0.10134325872152683</v>
      </c>
      <c r="F225" s="12">
        <v>0.2855666487037684</v>
      </c>
      <c r="G225" s="11">
        <v>0.01867136195915098</v>
      </c>
      <c r="H225" s="11">
        <v>0.01463625830415081</v>
      </c>
      <c r="I225" s="12">
        <v>0.028150460542021808</v>
      </c>
      <c r="J225" s="12"/>
      <c r="K225" s="12">
        <v>0.013641150454705394</v>
      </c>
      <c r="L225" s="12">
        <v>0.18998084270834945</v>
      </c>
    </row>
    <row r="226" spans="1:12" ht="12">
      <c r="A226" s="9" t="s">
        <v>202</v>
      </c>
      <c r="B226" s="42">
        <v>41131</v>
      </c>
      <c r="C226" s="43">
        <v>911.9792851906036</v>
      </c>
      <c r="D226" s="12">
        <v>0.3512057581019139</v>
      </c>
      <c r="E226" s="12">
        <v>0.1125339622320013</v>
      </c>
      <c r="F226" s="12">
        <v>0.27466625698763886</v>
      </c>
      <c r="G226" s="11">
        <v>0.020070575155213568</v>
      </c>
      <c r="H226" s="11">
        <v>0.01660394540802902</v>
      </c>
      <c r="I226" s="12">
        <v>0.027422904867376776</v>
      </c>
      <c r="J226" s="12"/>
      <c r="K226" s="12">
        <v>0.013940555726696988</v>
      </c>
      <c r="L226" s="12">
        <v>0.18355604152112973</v>
      </c>
    </row>
    <row r="227" spans="1:12" ht="12">
      <c r="A227" s="9" t="s">
        <v>202</v>
      </c>
      <c r="B227" s="42">
        <v>41134</v>
      </c>
      <c r="C227" s="43">
        <v>911.0311776252674</v>
      </c>
      <c r="D227" s="12">
        <v>0.3418744794592854</v>
      </c>
      <c r="E227" s="12">
        <v>0.12097170657064489</v>
      </c>
      <c r="F227" s="12">
        <v>0.2770062834240199</v>
      </c>
      <c r="G227" s="11">
        <v>0.019714652554844257</v>
      </c>
      <c r="H227" s="11">
        <v>0.017573779018095627</v>
      </c>
      <c r="I227" s="12">
        <v>0.02362027082834715</v>
      </c>
      <c r="J227" s="12"/>
      <c r="K227" s="12">
        <v>0.01099351662661372</v>
      </c>
      <c r="L227" s="12">
        <v>0.1882453115181496</v>
      </c>
    </row>
    <row r="228" spans="1:12" ht="12">
      <c r="A228" s="9" t="s">
        <v>202</v>
      </c>
      <c r="B228" s="42">
        <v>41135</v>
      </c>
      <c r="C228" s="43">
        <v>926.0432504023812</v>
      </c>
      <c r="D228" s="12">
        <v>0.36537566107798997</v>
      </c>
      <c r="E228" s="12">
        <v>0.12457399270746701</v>
      </c>
      <c r="F228" s="12">
        <v>0.2773817980439976</v>
      </c>
      <c r="G228" s="11">
        <v>0.013659477859992672</v>
      </c>
      <c r="H228" s="11">
        <v>0.01427443104276918</v>
      </c>
      <c r="I228" s="12">
        <v>0.01843607867256603</v>
      </c>
      <c r="J228" s="12"/>
      <c r="K228" s="12">
        <v>0.008440852649319541</v>
      </c>
      <c r="L228" s="12">
        <v>0.17785770794589928</v>
      </c>
    </row>
    <row r="229" spans="1:12" ht="12">
      <c r="A229" s="9" t="s">
        <v>202</v>
      </c>
      <c r="B229" s="42">
        <v>41136</v>
      </c>
      <c r="C229" s="43" t="s">
        <v>155</v>
      </c>
      <c r="D229" s="11" t="s">
        <v>156</v>
      </c>
      <c r="E229" s="11" t="s">
        <v>5</v>
      </c>
      <c r="F229" s="11" t="s">
        <v>156</v>
      </c>
      <c r="G229" s="11" t="s">
        <v>5</v>
      </c>
      <c r="H229" s="11" t="s">
        <v>5</v>
      </c>
      <c r="I229" s="11" t="s">
        <v>5</v>
      </c>
      <c r="J229" s="12"/>
      <c r="K229" s="12" t="s">
        <v>156</v>
      </c>
      <c r="L229" s="11" t="s">
        <v>156</v>
      </c>
    </row>
    <row r="230" spans="1:12" ht="12">
      <c r="A230" s="9" t="s">
        <v>202</v>
      </c>
      <c r="B230" s="42">
        <v>41137</v>
      </c>
      <c r="C230" s="43">
        <v>920.0713746086163</v>
      </c>
      <c r="D230" s="12">
        <v>0.35749764082088764</v>
      </c>
      <c r="E230" s="12">
        <v>0.11610336540969161</v>
      </c>
      <c r="F230" s="12">
        <v>0.2894558328040489</v>
      </c>
      <c r="G230" s="11">
        <v>0.015915316997803332</v>
      </c>
      <c r="H230" s="11">
        <v>0.0146303423519996</v>
      </c>
      <c r="I230" s="12">
        <v>0.01978409681919983</v>
      </c>
      <c r="J230" s="12"/>
      <c r="K230" s="12">
        <v>0.00761831134046377</v>
      </c>
      <c r="L230" s="12">
        <v>0.17899509345590695</v>
      </c>
    </row>
    <row r="231" spans="1:12" ht="12">
      <c r="A231" s="9" t="s">
        <v>202</v>
      </c>
      <c r="B231" s="42">
        <v>41138</v>
      </c>
      <c r="C231" s="43">
        <v>919.0405175851706</v>
      </c>
      <c r="D231" s="12">
        <v>0.3824261587565676</v>
      </c>
      <c r="E231" s="12">
        <v>0.10013245757621252</v>
      </c>
      <c r="F231" s="12">
        <v>0.29110480607018263</v>
      </c>
      <c r="G231" s="11">
        <v>0.012165578758759671</v>
      </c>
      <c r="H231" s="11">
        <v>0.0163918640385467</v>
      </c>
      <c r="I231" s="12">
        <v>0.018832065613459393</v>
      </c>
      <c r="J231" s="12"/>
      <c r="K231" s="12">
        <v>0.0062557571514139</v>
      </c>
      <c r="L231" s="12">
        <v>0.1726913120348588</v>
      </c>
    </row>
    <row r="232" spans="1:12" ht="12">
      <c r="A232" s="9" t="s">
        <v>202</v>
      </c>
      <c r="B232" s="42">
        <v>41141</v>
      </c>
      <c r="C232" s="43">
        <v>913.0313850741072</v>
      </c>
      <c r="D232" s="12">
        <v>0.3765915067599486</v>
      </c>
      <c r="E232" s="12">
        <v>0.10023403327143439</v>
      </c>
      <c r="F232" s="12">
        <v>0.29023916994607574</v>
      </c>
      <c r="G232" s="11">
        <v>0.0140055883944359</v>
      </c>
      <c r="H232" s="11"/>
      <c r="I232" s="12">
        <v>0.01868359048954613</v>
      </c>
      <c r="J232" s="12"/>
      <c r="K232" s="12">
        <v>0.029409681381515004</v>
      </c>
      <c r="L232" s="12">
        <v>0.17083642975704513</v>
      </c>
    </row>
    <row r="233" spans="1:12" ht="12">
      <c r="A233" s="9" t="s">
        <v>202</v>
      </c>
      <c r="B233" s="42">
        <v>41142</v>
      </c>
      <c r="C233" s="43">
        <v>912.0084402594937</v>
      </c>
      <c r="D233" s="12">
        <v>0.3944708286836847</v>
      </c>
      <c r="E233" s="12">
        <v>0.10458802764158215</v>
      </c>
      <c r="F233" s="12">
        <v>0.278036435458381</v>
      </c>
      <c r="G233" s="11">
        <v>0.011213994322093019</v>
      </c>
      <c r="H233" s="11"/>
      <c r="I233" s="12">
        <v>0.01616317588151618</v>
      </c>
      <c r="J233" s="12"/>
      <c r="K233" s="12">
        <v>0.02838728333246567</v>
      </c>
      <c r="L233" s="12">
        <v>0.16714025468027768</v>
      </c>
    </row>
    <row r="234" spans="1:12" ht="12">
      <c r="A234" s="9" t="s">
        <v>202</v>
      </c>
      <c r="B234" s="42">
        <v>41143</v>
      </c>
      <c r="C234" s="43">
        <v>925.018313293462</v>
      </c>
      <c r="D234" s="11">
        <v>0.41082863964402705</v>
      </c>
      <c r="E234" s="11">
        <v>0.10391327339542056</v>
      </c>
      <c r="F234" s="11">
        <v>0.2660108609509238</v>
      </c>
      <c r="G234" s="11">
        <v>0.012971488400726405</v>
      </c>
      <c r="H234" s="11"/>
      <c r="I234" s="11">
        <v>0.018686422236420988</v>
      </c>
      <c r="J234" s="12"/>
      <c r="K234" s="12">
        <v>0.01926036742037242</v>
      </c>
      <c r="L234" s="11">
        <v>0.16832894795210987</v>
      </c>
    </row>
    <row r="235" spans="1:12" ht="12">
      <c r="A235" s="9" t="s">
        <v>202</v>
      </c>
      <c r="B235" s="42">
        <v>41144</v>
      </c>
      <c r="C235" s="43">
        <v>939.0070101716644</v>
      </c>
      <c r="D235" s="12">
        <v>0.4269131500971149</v>
      </c>
      <c r="E235" s="12">
        <v>0.09928629557428818</v>
      </c>
      <c r="F235" s="12">
        <v>0.25659209487518647</v>
      </c>
      <c r="G235" s="11">
        <v>0.01756028201728547</v>
      </c>
      <c r="H235" s="11"/>
      <c r="I235" s="12">
        <v>0.023714896048280698</v>
      </c>
      <c r="J235" s="12"/>
      <c r="K235" s="12">
        <v>0.005562326241356643</v>
      </c>
      <c r="L235" s="12">
        <v>0.17037095514648845</v>
      </c>
    </row>
    <row r="236" spans="1:12" ht="12">
      <c r="A236" s="9" t="s">
        <v>202</v>
      </c>
      <c r="B236" s="42">
        <v>41145</v>
      </c>
      <c r="C236" s="43">
        <v>951.0093886616971</v>
      </c>
      <c r="D236" s="12">
        <v>0.42469768159422294</v>
      </c>
      <c r="E236" s="12">
        <v>0.0996846673280418</v>
      </c>
      <c r="F236" s="12">
        <v>0.2484290059301176</v>
      </c>
      <c r="G236" s="11">
        <v>0.018981132025461294</v>
      </c>
      <c r="H236" s="11"/>
      <c r="I236" s="12">
        <v>0.02180977972671859</v>
      </c>
      <c r="J236" s="12"/>
      <c r="K236" s="12">
        <v>0.00486012087114037</v>
      </c>
      <c r="L236" s="12">
        <v>0.18153761252429898</v>
      </c>
    </row>
    <row r="237" spans="1:12" ht="12">
      <c r="A237" s="9" t="s">
        <v>202</v>
      </c>
      <c r="B237" s="42">
        <v>41148</v>
      </c>
      <c r="C237" s="43">
        <v>948.9888417573011</v>
      </c>
      <c r="D237" s="12">
        <v>0.4139377660070636</v>
      </c>
      <c r="E237" s="11">
        <v>0.11565686475831811</v>
      </c>
      <c r="F237" s="12">
        <v>0.2427823897572141</v>
      </c>
      <c r="G237" s="11">
        <v>0.019875592034594537</v>
      </c>
      <c r="H237" s="11"/>
      <c r="I237" s="12">
        <v>0.02363417780058184</v>
      </c>
      <c r="J237" s="12"/>
      <c r="K237" s="12">
        <v>0.002716313490882206</v>
      </c>
      <c r="L237" s="12">
        <v>0.18139689615134716</v>
      </c>
    </row>
    <row r="238" spans="1:12" ht="12">
      <c r="A238" s="9" t="s">
        <v>202</v>
      </c>
      <c r="B238" s="42">
        <v>41149</v>
      </c>
      <c r="C238" s="43">
        <v>924.9786135639783</v>
      </c>
      <c r="D238" s="12">
        <v>0.40062457138881347</v>
      </c>
      <c r="E238" s="11">
        <v>0.13195808482723545</v>
      </c>
      <c r="F238" s="12">
        <v>0.2435733516415691</v>
      </c>
      <c r="G238" s="11">
        <v>0.016998399244939965</v>
      </c>
      <c r="H238" s="11"/>
      <c r="I238" s="12">
        <v>0.024102848615681603</v>
      </c>
      <c r="J238" s="12"/>
      <c r="K238" s="12">
        <v>0.003571001761668491</v>
      </c>
      <c r="L238" s="12">
        <v>0.17917174252009269</v>
      </c>
    </row>
    <row r="239" spans="1:12" ht="12">
      <c r="A239" s="9" t="s">
        <v>202</v>
      </c>
      <c r="B239" s="42">
        <v>41150</v>
      </c>
      <c r="C239" s="43">
        <v>930.9976310794827</v>
      </c>
      <c r="D239" s="11">
        <v>0.4099673861263639</v>
      </c>
      <c r="E239" s="11">
        <v>0.14016341640661678</v>
      </c>
      <c r="F239" s="11">
        <v>0.2375082375818027</v>
      </c>
      <c r="G239" s="11">
        <v>0.013986703168814412</v>
      </c>
      <c r="H239" s="11"/>
      <c r="I239" s="11">
        <v>0.022427256820831326</v>
      </c>
      <c r="J239" s="12"/>
      <c r="K239" s="12">
        <v>0.004842454953974844</v>
      </c>
      <c r="L239" s="11">
        <v>0.17110454494159563</v>
      </c>
    </row>
    <row r="240" spans="1:12" ht="12">
      <c r="A240" s="9" t="s">
        <v>202</v>
      </c>
      <c r="B240" s="42">
        <v>41151</v>
      </c>
      <c r="C240" s="43">
        <v>937.018512609699</v>
      </c>
      <c r="D240" s="12">
        <v>0.39091775552054037</v>
      </c>
      <c r="E240" s="11">
        <v>0.1467500970457281</v>
      </c>
      <c r="F240" s="12">
        <v>0.2595190207519282</v>
      </c>
      <c r="G240" s="11">
        <v>0.013747691178981941</v>
      </c>
      <c r="H240" s="11"/>
      <c r="I240" s="12">
        <v>0.019635167933432243</v>
      </c>
      <c r="J240" s="12"/>
      <c r="K240" s="12">
        <v>0.006369935776666141</v>
      </c>
      <c r="L240" s="12">
        <v>0.16306033179272172</v>
      </c>
    </row>
    <row r="241" spans="1:12" ht="12">
      <c r="A241" s="9" t="s">
        <v>202</v>
      </c>
      <c r="B241" s="42">
        <v>41152</v>
      </c>
      <c r="C241" s="43">
        <v>949.0371361969758</v>
      </c>
      <c r="D241" s="12">
        <v>0.41186659705250483</v>
      </c>
      <c r="E241" s="11">
        <v>0.14558905683565407</v>
      </c>
      <c r="F241" s="12">
        <v>0.2497105944173681</v>
      </c>
      <c r="G241" s="11">
        <v>0.014553253491535072</v>
      </c>
      <c r="H241" s="11"/>
      <c r="I241" s="12">
        <v>0.012381469369565865</v>
      </c>
      <c r="J241" s="12"/>
      <c r="K241" s="12">
        <v>0.010072125884115915</v>
      </c>
      <c r="L241" s="12">
        <v>0.15582690294925564</v>
      </c>
    </row>
    <row r="242" spans="1:12" ht="12">
      <c r="A242" s="9" t="s">
        <v>202</v>
      </c>
      <c r="B242" s="42">
        <v>41155</v>
      </c>
      <c r="C242" s="43">
        <v>938.0205531345141</v>
      </c>
      <c r="D242" s="12">
        <v>0.3953719877298678</v>
      </c>
      <c r="E242" s="11">
        <v>0.14906727839127906</v>
      </c>
      <c r="F242" s="12">
        <v>0.2594824164219083</v>
      </c>
      <c r="G242" s="11">
        <v>0.02180438502642512</v>
      </c>
      <c r="H242" s="11"/>
      <c r="I242" s="12">
        <v>0.015944341073943612</v>
      </c>
      <c r="J242" s="12"/>
      <c r="K242" s="12">
        <v>0.007188221474574472</v>
      </c>
      <c r="L242" s="12">
        <v>0.15114136988200164</v>
      </c>
    </row>
    <row r="243" spans="1:12" ht="12">
      <c r="A243" s="9" t="s">
        <v>202</v>
      </c>
      <c r="B243" s="42">
        <v>41156</v>
      </c>
      <c r="C243" s="43">
        <v>922.9906400552118</v>
      </c>
      <c r="D243" s="12">
        <v>0.4098450785954806</v>
      </c>
      <c r="E243" s="11">
        <v>0.14400947484270765</v>
      </c>
      <c r="F243" s="12">
        <v>0.2500987749381917</v>
      </c>
      <c r="G243" s="11">
        <v>0.021815938060809045</v>
      </c>
      <c r="H243" s="11"/>
      <c r="I243" s="12">
        <v>0.01998207850147001</v>
      </c>
      <c r="J243" s="12"/>
      <c r="K243" s="12">
        <v>0.005660740651883174</v>
      </c>
      <c r="L243" s="12">
        <v>0.14858791440945754</v>
      </c>
    </row>
    <row r="244" spans="1:12" ht="12">
      <c r="A244" s="9" t="s">
        <v>202</v>
      </c>
      <c r="B244" s="42">
        <v>41157</v>
      </c>
      <c r="C244" s="43">
        <v>922.982093174397</v>
      </c>
      <c r="D244" s="11">
        <v>0.4197993832895391</v>
      </c>
      <c r="E244" s="11">
        <v>0.14981207347191106</v>
      </c>
      <c r="F244" s="11">
        <v>0.24541064857736647</v>
      </c>
      <c r="G244" s="11">
        <v>0.02339288947860858</v>
      </c>
      <c r="H244" s="11"/>
      <c r="I244" s="11">
        <v>0.022304478133924444</v>
      </c>
      <c r="J244" s="12"/>
      <c r="K244" s="12">
        <v>0.0032514683356230606</v>
      </c>
      <c r="L244" s="11">
        <v>0.13602905871302742</v>
      </c>
    </row>
    <row r="245" spans="1:12" ht="12">
      <c r="A245" s="9" t="s">
        <v>202</v>
      </c>
      <c r="B245" s="42">
        <v>41158</v>
      </c>
      <c r="C245" s="43">
        <v>913.970184951922</v>
      </c>
      <c r="D245" s="12">
        <v>0.4278390106473209</v>
      </c>
      <c r="E245" s="11">
        <v>0.1488893007932246</v>
      </c>
      <c r="F245" s="12">
        <v>0.2245419462639504</v>
      </c>
      <c r="G245" s="11">
        <v>0.016807901995922487</v>
      </c>
      <c r="H245" s="11"/>
      <c r="I245" s="12">
        <v>0.029523244806382704</v>
      </c>
      <c r="J245" s="12"/>
      <c r="K245" s="12">
        <v>0.002147606061975945</v>
      </c>
      <c r="L245" s="12">
        <v>0.15025098943122253</v>
      </c>
    </row>
    <row r="246" spans="1:12" ht="12">
      <c r="A246" s="9" t="s">
        <v>202</v>
      </c>
      <c r="B246" s="42">
        <v>41159</v>
      </c>
      <c r="C246" s="43">
        <v>902.9998201505</v>
      </c>
      <c r="D246" s="12">
        <v>0.4120281271742327</v>
      </c>
      <c r="E246" s="11">
        <v>0.1486631792755696</v>
      </c>
      <c r="F246" s="12">
        <v>0.2374161647105042</v>
      </c>
      <c r="G246" s="11">
        <v>0.01384670076409926</v>
      </c>
      <c r="H246" s="11"/>
      <c r="I246" s="12">
        <v>0.030967398027346094</v>
      </c>
      <c r="J246" s="12"/>
      <c r="K246" s="12">
        <v>0.006026797109953494</v>
      </c>
      <c r="L246" s="12">
        <v>0.15105163293829474</v>
      </c>
    </row>
    <row r="247" spans="1:12" ht="12">
      <c r="A247" s="9" t="s">
        <v>202</v>
      </c>
      <c r="B247" s="42">
        <v>41162</v>
      </c>
      <c r="C247" s="43">
        <v>907.0203704342873</v>
      </c>
      <c r="D247" s="12">
        <v>0.4023738756733903</v>
      </c>
      <c r="E247" s="11">
        <v>0.15445550139685035</v>
      </c>
      <c r="F247" s="12">
        <v>0.22734999947742351</v>
      </c>
      <c r="G247" s="11">
        <v>0.01112508724204322</v>
      </c>
      <c r="H247" s="11"/>
      <c r="I247" s="12">
        <v>0.03371580607321322</v>
      </c>
      <c r="J247" s="12"/>
      <c r="K247" s="12">
        <v>0.005737588138004564</v>
      </c>
      <c r="L247" s="12">
        <v>0.16524214199907447</v>
      </c>
    </row>
    <row r="248" spans="1:12" ht="12">
      <c r="A248" s="9" t="s">
        <v>202</v>
      </c>
      <c r="B248" s="42">
        <v>41163</v>
      </c>
      <c r="C248" s="43">
        <v>923.0079938400204</v>
      </c>
      <c r="D248" s="12">
        <v>0.41799510142328616</v>
      </c>
      <c r="E248" s="11">
        <v>0.16397541434870375</v>
      </c>
      <c r="F248" s="12">
        <v>0.22698093200769306</v>
      </c>
      <c r="G248" s="11">
        <v>0.00885253337546195</v>
      </c>
      <c r="H248" s="11"/>
      <c r="I248" s="12">
        <v>0.02486106911936009</v>
      </c>
      <c r="J248" s="12"/>
      <c r="K248" s="12">
        <v>0.007299598711897506</v>
      </c>
      <c r="L248" s="12">
        <v>0.15003535101359733</v>
      </c>
    </row>
    <row r="249" spans="1:12" ht="12">
      <c r="A249" s="9" t="s">
        <v>202</v>
      </c>
      <c r="B249" s="42">
        <v>41164</v>
      </c>
      <c r="C249" s="43">
        <v>932.9993753609458</v>
      </c>
      <c r="D249" s="11">
        <v>0.4225782892138535</v>
      </c>
      <c r="E249" s="11">
        <v>0.17694380758342834</v>
      </c>
      <c r="F249" s="11">
        <v>0.2030637683734778</v>
      </c>
      <c r="G249" s="11">
        <v>0.008023312168196245</v>
      </c>
      <c r="H249" s="11"/>
      <c r="I249" s="11">
        <v>0.024468228845058403</v>
      </c>
      <c r="J249" s="12"/>
      <c r="K249" s="12">
        <v>0.008273442774232443</v>
      </c>
      <c r="L249" s="11">
        <v>0.15664915104175323</v>
      </c>
    </row>
    <row r="250" spans="1:12" ht="12">
      <c r="A250" s="9" t="s">
        <v>202</v>
      </c>
      <c r="B250" s="42">
        <v>41165</v>
      </c>
      <c r="C250" s="43">
        <v>932.9950182265072</v>
      </c>
      <c r="D250" s="12">
        <v>0.4129994458961213</v>
      </c>
      <c r="E250" s="11">
        <v>0.18025505018536206</v>
      </c>
      <c r="F250" s="12">
        <v>0.21218806159070103</v>
      </c>
      <c r="G250" s="11">
        <v>0.005696656274781979</v>
      </c>
      <c r="H250" s="11"/>
      <c r="I250" s="12">
        <v>0.020094933844759154</v>
      </c>
      <c r="J250" s="12"/>
      <c r="K250" s="12">
        <v>0.006415045684205429</v>
      </c>
      <c r="L250" s="12">
        <v>0.1623508065240695</v>
      </c>
    </row>
    <row r="251" spans="1:12" ht="12">
      <c r="A251" s="9" t="s">
        <v>202</v>
      </c>
      <c r="B251" s="42">
        <v>41166</v>
      </c>
      <c r="C251" s="43">
        <v>921.0310431837675</v>
      </c>
      <c r="D251" s="12">
        <v>0.3997426874205221</v>
      </c>
      <c r="E251" s="11">
        <v>0.18223789341894356</v>
      </c>
      <c r="F251" s="12">
        <v>0.2118528043411254</v>
      </c>
      <c r="G251" s="11">
        <v>0.007159007227552443</v>
      </c>
      <c r="H251" s="11"/>
      <c r="I251" s="12">
        <v>0.023379549055960153</v>
      </c>
      <c r="J251" s="12"/>
      <c r="K251" s="12">
        <v>0.0063728458296526515</v>
      </c>
      <c r="L251" s="12">
        <v>0.16925521270624366</v>
      </c>
    </row>
    <row r="252" spans="1:12" ht="12">
      <c r="A252" s="9" t="s">
        <v>166</v>
      </c>
      <c r="B252" s="42">
        <v>41169</v>
      </c>
      <c r="C252" s="43">
        <v>952.0302218668259</v>
      </c>
      <c r="D252" s="12">
        <v>0.4022164243958322</v>
      </c>
      <c r="E252" s="11">
        <v>0.1965418527150606</v>
      </c>
      <c r="F252" s="12">
        <v>0.2158304623103714</v>
      </c>
      <c r="G252" s="11"/>
      <c r="H252" s="11"/>
      <c r="I252" s="12"/>
      <c r="J252" s="12"/>
      <c r="K252" s="12">
        <v>0.01888443954490931</v>
      </c>
      <c r="L252" s="12">
        <v>0.16652682103382568</v>
      </c>
    </row>
    <row r="253" spans="1:12" ht="12">
      <c r="A253" s="9" t="s">
        <v>166</v>
      </c>
      <c r="B253" s="42">
        <v>41170</v>
      </c>
      <c r="C253" s="43">
        <v>941.0141673108412</v>
      </c>
      <c r="D253" s="12">
        <v>0.395208230893714</v>
      </c>
      <c r="E253" s="11">
        <v>0.21644118234374518</v>
      </c>
      <c r="F253" s="12">
        <v>0.22866832418129343</v>
      </c>
      <c r="G253" s="11"/>
      <c r="H253" s="11"/>
      <c r="I253" s="12"/>
      <c r="J253" s="12"/>
      <c r="K253" s="12">
        <v>0.014732165182696044</v>
      </c>
      <c r="L253" s="12">
        <v>0.14495009739855033</v>
      </c>
    </row>
    <row r="254" spans="1:12" ht="12">
      <c r="A254" s="9" t="s">
        <v>166</v>
      </c>
      <c r="B254" s="42">
        <v>41171</v>
      </c>
      <c r="C254" s="43">
        <v>968</v>
      </c>
      <c r="D254" s="12">
        <v>0.3920121526673082</v>
      </c>
      <c r="E254" s="11">
        <v>0.23706760993529752</v>
      </c>
      <c r="F254" s="12">
        <v>0.2404026638520417</v>
      </c>
      <c r="G254" s="11"/>
      <c r="H254" s="11"/>
      <c r="I254" s="12"/>
      <c r="J254" s="12"/>
      <c r="K254" s="12">
        <v>0.002675139056170922</v>
      </c>
      <c r="L254" s="12">
        <v>0.12784243448918128</v>
      </c>
    </row>
    <row r="255" spans="1:12" ht="12">
      <c r="A255" s="9" t="s">
        <v>166</v>
      </c>
      <c r="B255" s="42">
        <v>41172</v>
      </c>
      <c r="C255" s="43">
        <v>948</v>
      </c>
      <c r="D255" s="12">
        <v>0.391888707690164</v>
      </c>
      <c r="E255" s="11">
        <v>0.22024654109309438</v>
      </c>
      <c r="F255" s="12">
        <v>0.2812957501790385</v>
      </c>
      <c r="G255" s="11"/>
      <c r="H255" s="11"/>
      <c r="I255" s="12"/>
      <c r="J255" s="12"/>
      <c r="K255" s="12">
        <v>0.002675139056170922</v>
      </c>
      <c r="L255" s="12">
        <v>0.1038938619815324</v>
      </c>
    </row>
    <row r="256" spans="1:12" ht="12">
      <c r="A256" s="9" t="s">
        <v>166</v>
      </c>
      <c r="B256" s="42">
        <v>41173</v>
      </c>
      <c r="C256" s="43">
        <v>959.0178171633039</v>
      </c>
      <c r="D256" s="12">
        <v>0.3914309154648641</v>
      </c>
      <c r="E256" s="11">
        <v>0.2081919055927911</v>
      </c>
      <c r="F256" s="12">
        <v>0.2959527088178114</v>
      </c>
      <c r="G256" s="11"/>
      <c r="H256" s="11"/>
      <c r="I256" s="12"/>
      <c r="J256" s="12"/>
      <c r="K256" s="12">
        <v>0.0008381697583820231</v>
      </c>
      <c r="L256" s="12">
        <v>0.10358630036615163</v>
      </c>
    </row>
    <row r="257" spans="1:12" ht="12">
      <c r="A257" s="9" t="s">
        <v>166</v>
      </c>
      <c r="B257" s="42">
        <v>41176</v>
      </c>
      <c r="C257" s="43">
        <v>937.0172653637641</v>
      </c>
      <c r="D257" s="12">
        <v>0.40064194568691874</v>
      </c>
      <c r="E257" s="11">
        <v>0.19348979960771864</v>
      </c>
      <c r="F257" s="12">
        <v>0.3082439816053641</v>
      </c>
      <c r="G257" s="11"/>
      <c r="H257" s="11"/>
      <c r="I257" s="12"/>
      <c r="J257" s="12"/>
      <c r="K257" s="12">
        <v>0</v>
      </c>
      <c r="L257" s="12">
        <v>0.0976242730999977</v>
      </c>
    </row>
    <row r="258" spans="1:12" ht="12">
      <c r="A258" s="9" t="s">
        <v>166</v>
      </c>
      <c r="B258" s="42">
        <v>41177</v>
      </c>
      <c r="C258" s="43">
        <v>918.0249549025233</v>
      </c>
      <c r="D258" s="12">
        <v>0.39158977030319453</v>
      </c>
      <c r="E258" s="11">
        <v>0.21779313312264573</v>
      </c>
      <c r="F258" s="12">
        <v>0.2906433512962155</v>
      </c>
      <c r="G258" s="11"/>
      <c r="H258" s="11"/>
      <c r="I258" s="12"/>
      <c r="J258" s="12"/>
      <c r="K258" s="12">
        <v>0</v>
      </c>
      <c r="L258" s="12">
        <v>0.09997374527794327</v>
      </c>
    </row>
    <row r="259" spans="1:12" ht="12">
      <c r="A259" s="9" t="s">
        <v>166</v>
      </c>
      <c r="B259" s="42">
        <v>41178</v>
      </c>
      <c r="C259" s="43">
        <v>942.0140455564597</v>
      </c>
      <c r="D259" s="12">
        <v>0.39420553583194207</v>
      </c>
      <c r="E259" s="11">
        <v>0.20854656620046028</v>
      </c>
      <c r="F259" s="12">
        <v>0.29841492504845935</v>
      </c>
      <c r="G259" s="11"/>
      <c r="H259" s="11"/>
      <c r="I259" s="12"/>
      <c r="J259" s="12"/>
      <c r="K259" s="12">
        <v>0</v>
      </c>
      <c r="L259" s="12">
        <v>0.09883297291913769</v>
      </c>
    </row>
    <row r="260" spans="1:12" ht="12">
      <c r="A260" s="9" t="s">
        <v>166</v>
      </c>
      <c r="B260" s="42">
        <v>41179</v>
      </c>
      <c r="C260" s="43">
        <v>955.0258623498735</v>
      </c>
      <c r="D260" s="12">
        <v>0.37986227425863595</v>
      </c>
      <c r="E260" s="11">
        <v>0.219302015278078</v>
      </c>
      <c r="F260" s="12">
        <v>0.2993728990423728</v>
      </c>
      <c r="G260" s="11"/>
      <c r="H260" s="11"/>
      <c r="I260" s="12"/>
      <c r="J260" s="12"/>
      <c r="K260" s="12">
        <v>0.0006331950356181017</v>
      </c>
      <c r="L260" s="12">
        <v>0.1008296163852951</v>
      </c>
    </row>
    <row r="261" spans="1:12" ht="12">
      <c r="A261" s="9" t="s">
        <v>166</v>
      </c>
      <c r="B261" s="42">
        <v>41180</v>
      </c>
      <c r="C261" s="43">
        <v>968.033467666971</v>
      </c>
      <c r="D261" s="12">
        <v>0.3897265222063209</v>
      </c>
      <c r="E261" s="11">
        <v>0.20330518237317496</v>
      </c>
      <c r="F261" s="12">
        <v>0.28278892551827456</v>
      </c>
      <c r="G261" s="11"/>
      <c r="H261" s="11"/>
      <c r="I261" s="12"/>
      <c r="J261" s="12"/>
      <c r="K261" s="12">
        <v>0.0006331950356181017</v>
      </c>
      <c r="L261" s="12">
        <v>0.12354617486661106</v>
      </c>
    </row>
    <row r="262" spans="1:12" ht="12">
      <c r="A262" s="9" t="s">
        <v>166</v>
      </c>
      <c r="B262" s="42">
        <v>41183</v>
      </c>
      <c r="C262" s="43" t="s">
        <v>241</v>
      </c>
      <c r="D262" s="12" t="s">
        <v>257</v>
      </c>
      <c r="E262" s="11" t="s">
        <v>257</v>
      </c>
      <c r="F262" s="12" t="s">
        <v>259</v>
      </c>
      <c r="G262" s="11" t="s">
        <v>257</v>
      </c>
      <c r="H262" s="11" t="s">
        <v>257</v>
      </c>
      <c r="I262" s="12" t="s">
        <v>257</v>
      </c>
      <c r="J262" s="12" t="s">
        <v>257</v>
      </c>
      <c r="K262" s="12" t="s">
        <v>257</v>
      </c>
      <c r="L262" s="12" t="s">
        <v>257</v>
      </c>
    </row>
    <row r="263" spans="1:12" ht="12">
      <c r="A263" s="9" t="s">
        <v>166</v>
      </c>
      <c r="B263" s="42">
        <v>41184</v>
      </c>
      <c r="C263" s="43" t="s">
        <v>245</v>
      </c>
      <c r="D263" s="12" t="s">
        <v>257</v>
      </c>
      <c r="E263" s="11" t="s">
        <v>257</v>
      </c>
      <c r="F263" s="12" t="s">
        <v>259</v>
      </c>
      <c r="G263" s="11" t="s">
        <v>257</v>
      </c>
      <c r="H263" s="11" t="s">
        <v>257</v>
      </c>
      <c r="I263" s="12" t="s">
        <v>257</v>
      </c>
      <c r="J263" s="12" t="s">
        <v>257</v>
      </c>
      <c r="K263" s="12" t="s">
        <v>257</v>
      </c>
      <c r="L263" s="12" t="s">
        <v>257</v>
      </c>
    </row>
    <row r="264" spans="1:12" ht="12">
      <c r="A264" s="9" t="s">
        <v>166</v>
      </c>
      <c r="B264" s="42">
        <v>41185</v>
      </c>
      <c r="C264" s="43" t="s">
        <v>239</v>
      </c>
      <c r="D264" s="12" t="s">
        <v>257</v>
      </c>
      <c r="E264" s="11" t="s">
        <v>257</v>
      </c>
      <c r="F264" s="12" t="s">
        <v>259</v>
      </c>
      <c r="G264" s="11" t="s">
        <v>257</v>
      </c>
      <c r="H264" s="11" t="s">
        <v>257</v>
      </c>
      <c r="I264" s="12" t="s">
        <v>257</v>
      </c>
      <c r="J264" s="12" t="s">
        <v>257</v>
      </c>
      <c r="K264" s="12" t="s">
        <v>257</v>
      </c>
      <c r="L264" s="12" t="s">
        <v>257</v>
      </c>
    </row>
    <row r="265" spans="1:12" ht="12">
      <c r="A265" s="9" t="s">
        <v>166</v>
      </c>
      <c r="B265" s="42">
        <v>41186</v>
      </c>
      <c r="C265" s="43">
        <v>626</v>
      </c>
      <c r="D265" s="12" t="s">
        <v>257</v>
      </c>
      <c r="E265" s="11" t="s">
        <v>257</v>
      </c>
      <c r="F265" s="12" t="s">
        <v>259</v>
      </c>
      <c r="G265" s="11" t="s">
        <v>257</v>
      </c>
      <c r="H265" s="11" t="s">
        <v>257</v>
      </c>
      <c r="I265" s="12" t="s">
        <v>257</v>
      </c>
      <c r="J265" s="12" t="s">
        <v>257</v>
      </c>
      <c r="K265" s="12" t="s">
        <v>257</v>
      </c>
      <c r="L265" s="12" t="s">
        <v>257</v>
      </c>
    </row>
    <row r="266" spans="1:12" ht="12">
      <c r="A266" s="9" t="s">
        <v>166</v>
      </c>
      <c r="B266" s="42">
        <v>41187</v>
      </c>
      <c r="C266" s="43">
        <v>1247.9821877380234</v>
      </c>
      <c r="D266" s="12">
        <v>0.3976424456468802</v>
      </c>
      <c r="E266" s="11">
        <v>0.2405017624451084</v>
      </c>
      <c r="F266" s="12">
        <v>0.2635989138066023</v>
      </c>
      <c r="G266" s="11"/>
      <c r="H266" s="11"/>
      <c r="I266" s="12"/>
      <c r="J266" s="12"/>
      <c r="K266" s="12">
        <v>0.0011701695358117285</v>
      </c>
      <c r="L266" s="12">
        <v>0.09697550733756721</v>
      </c>
    </row>
    <row r="267" spans="1:12" ht="12">
      <c r="A267" s="9" t="s">
        <v>166</v>
      </c>
      <c r="B267" s="42">
        <v>41190</v>
      </c>
      <c r="C267" s="43">
        <v>1552.9843684311666</v>
      </c>
      <c r="D267" s="12">
        <v>0.3962691834606989</v>
      </c>
      <c r="E267" s="11">
        <v>0.23580155794142446</v>
      </c>
      <c r="F267" s="12">
        <v>0.26057786440723557</v>
      </c>
      <c r="G267" s="11"/>
      <c r="H267" s="11"/>
      <c r="I267" s="12"/>
      <c r="J267" s="12"/>
      <c r="K267" s="12">
        <v>0.0021145438601260402</v>
      </c>
      <c r="L267" s="12">
        <v>0.1035805680277213</v>
      </c>
    </row>
    <row r="268" spans="1:12" ht="12">
      <c r="A268" s="9" t="s">
        <v>166</v>
      </c>
      <c r="B268" s="42">
        <v>41191</v>
      </c>
      <c r="C268" s="43">
        <v>1241.9921633142135</v>
      </c>
      <c r="D268" s="12">
        <v>0.40227880948600037</v>
      </c>
      <c r="E268" s="11">
        <v>0.22599006684964718</v>
      </c>
      <c r="F268" s="12">
        <v>0.25276682140498624</v>
      </c>
      <c r="G268" s="11"/>
      <c r="H268" s="11"/>
      <c r="I268" s="12"/>
      <c r="J268" s="12"/>
      <c r="K268" s="12">
        <v>0.0015775693599324138</v>
      </c>
      <c r="L268" s="12">
        <v>0.1150067092576207</v>
      </c>
    </row>
    <row r="269" spans="1:12" ht="12">
      <c r="A269" s="9" t="s">
        <v>166</v>
      </c>
      <c r="B269" s="42">
        <v>41192</v>
      </c>
      <c r="C269" s="43">
        <v>911.9988397900453</v>
      </c>
      <c r="D269" s="12">
        <v>0.4141328453210291</v>
      </c>
      <c r="E269" s="11">
        <v>0.2124402026273883</v>
      </c>
      <c r="F269" s="12">
        <v>0.24477827187351156</v>
      </c>
      <c r="G269" s="11"/>
      <c r="H269" s="11"/>
      <c r="I269" s="12"/>
      <c r="J269" s="12"/>
      <c r="K269" s="12">
        <v>0.0010195504319185785</v>
      </c>
      <c r="L269" s="12">
        <v>0.12524910610433904</v>
      </c>
    </row>
    <row r="270" spans="1:12" ht="12">
      <c r="A270" s="9" t="s">
        <v>166</v>
      </c>
      <c r="B270" s="42">
        <v>41193</v>
      </c>
      <c r="C270" s="43">
        <v>935.9910437039528</v>
      </c>
      <c r="D270" s="12">
        <v>0.40465286196866174</v>
      </c>
      <c r="E270" s="11">
        <v>0.20810085247687282</v>
      </c>
      <c r="F270" s="12">
        <v>0.25655922647105867</v>
      </c>
      <c r="G270" s="11"/>
      <c r="H270" s="11"/>
      <c r="I270" s="12"/>
      <c r="J270" s="12"/>
      <c r="K270" s="12">
        <v>0</v>
      </c>
      <c r="L270" s="12">
        <v>0.12749540426069872</v>
      </c>
    </row>
    <row r="271" spans="1:12" ht="12">
      <c r="A271" s="9" t="s">
        <v>166</v>
      </c>
      <c r="B271" s="42">
        <v>41194</v>
      </c>
      <c r="C271" s="43">
        <v>930.9921485111831</v>
      </c>
      <c r="D271" s="12">
        <v>0.3899525333590029</v>
      </c>
      <c r="E271" s="11">
        <v>0.23058837602202628</v>
      </c>
      <c r="F271" s="12">
        <v>0.24935396983016492</v>
      </c>
      <c r="G271" s="11"/>
      <c r="H271" s="11"/>
      <c r="I271" s="12"/>
      <c r="J271" s="12"/>
      <c r="K271" s="12">
        <v>0</v>
      </c>
      <c r="L271" s="12">
        <v>0.12685897508772712</v>
      </c>
    </row>
    <row r="272" spans="1:12" ht="12">
      <c r="A272" s="9" t="s">
        <v>166</v>
      </c>
      <c r="B272" s="42">
        <v>41197</v>
      </c>
      <c r="C272" s="43">
        <v>940.9932748601173</v>
      </c>
      <c r="D272" s="12">
        <v>0.380546962714955</v>
      </c>
      <c r="E272" s="11">
        <v>0.22519460962391905</v>
      </c>
      <c r="F272" s="12">
        <v>0.2563514915109606</v>
      </c>
      <c r="G272" s="11"/>
      <c r="H272" s="11"/>
      <c r="I272" s="12"/>
      <c r="J272" s="12"/>
      <c r="K272" s="12">
        <v>0.002650964544445016</v>
      </c>
      <c r="L272" s="12">
        <v>0.1320098259046419</v>
      </c>
    </row>
    <row r="273" spans="1:12" ht="12">
      <c r="A273" s="9" t="s">
        <v>166</v>
      </c>
      <c r="B273" s="42">
        <v>41198</v>
      </c>
      <c r="C273" s="43">
        <v>917.998192819819</v>
      </c>
      <c r="D273" s="12">
        <v>0.3675511024596983</v>
      </c>
      <c r="E273" s="11">
        <v>0.22128887640454487</v>
      </c>
      <c r="F273" s="12">
        <v>0.2640053563211145</v>
      </c>
      <c r="G273" s="11"/>
      <c r="H273" s="11"/>
      <c r="I273" s="12"/>
      <c r="J273" s="12"/>
      <c r="K273" s="12">
        <v>0.0057558227750442335</v>
      </c>
      <c r="L273" s="12">
        <v>0.1406206098222084</v>
      </c>
    </row>
    <row r="274" spans="1:12" ht="12">
      <c r="A274" s="9" t="s">
        <v>166</v>
      </c>
      <c r="B274" s="42">
        <v>41199</v>
      </c>
      <c r="C274" s="43">
        <v>909.0004311542939</v>
      </c>
      <c r="D274" s="12">
        <v>0.3640272412036844</v>
      </c>
      <c r="E274" s="11">
        <v>0.20329214353011596</v>
      </c>
      <c r="F274" s="12">
        <v>0.2663455978622002</v>
      </c>
      <c r="G274" s="11"/>
      <c r="H274" s="11"/>
      <c r="I274" s="12"/>
      <c r="J274" s="12"/>
      <c r="K274" s="12">
        <v>0.0057558227750442335</v>
      </c>
      <c r="L274" s="12">
        <v>0.16057919462895523</v>
      </c>
    </row>
    <row r="275" spans="1:12" ht="12">
      <c r="A275" s="9" t="s">
        <v>166</v>
      </c>
      <c r="B275" s="42">
        <v>41200</v>
      </c>
      <c r="C275" s="43">
        <v>914.0020904882169</v>
      </c>
      <c r="D275" s="12">
        <v>0.3482413311427215</v>
      </c>
      <c r="E275" s="11">
        <v>0.2011543223564444</v>
      </c>
      <c r="F275" s="12">
        <v>0.27852864810126904</v>
      </c>
      <c r="G275" s="11"/>
      <c r="H275" s="11"/>
      <c r="I275" s="12"/>
      <c r="J275" s="12"/>
      <c r="K275" s="12">
        <v>0.005965057904798722</v>
      </c>
      <c r="L275" s="12">
        <v>0.166110640494767</v>
      </c>
    </row>
    <row r="276" spans="1:12" ht="12">
      <c r="A276" s="9" t="s">
        <v>166</v>
      </c>
      <c r="B276" s="42">
        <v>41203</v>
      </c>
      <c r="C276" s="43">
        <v>930.9939064374421</v>
      </c>
      <c r="D276" s="12">
        <v>0.3565731862568931</v>
      </c>
      <c r="E276" s="11">
        <v>0.19732685422920004</v>
      </c>
      <c r="F276" s="12">
        <v>0.2734156246560866</v>
      </c>
      <c r="G276" s="11"/>
      <c r="H276" s="11"/>
      <c r="I276" s="12"/>
      <c r="J276" s="12"/>
      <c r="K276" s="12">
        <v>0.002860199674199506</v>
      </c>
      <c r="L276" s="12">
        <v>0.16982413518362205</v>
      </c>
    </row>
    <row r="277" spans="1:12" ht="12">
      <c r="A277" s="9" t="s">
        <v>166</v>
      </c>
      <c r="B277" s="42">
        <v>41204</v>
      </c>
      <c r="C277" s="43">
        <v>938.9931367365616</v>
      </c>
      <c r="D277" s="12">
        <v>0.372503409044281</v>
      </c>
      <c r="E277" s="11">
        <v>0.1875924038388349</v>
      </c>
      <c r="F277" s="12">
        <v>0.2871498435409263</v>
      </c>
      <c r="G277" s="11"/>
      <c r="H277" s="11"/>
      <c r="I277" s="12"/>
      <c r="J277" s="12"/>
      <c r="K277" s="12">
        <v>0.002860199674199506</v>
      </c>
      <c r="L277" s="12">
        <v>0.14989414390176037</v>
      </c>
    </row>
    <row r="278" spans="1:12" ht="12">
      <c r="A278" s="9" t="s">
        <v>166</v>
      </c>
      <c r="B278" s="42">
        <v>41205</v>
      </c>
      <c r="C278" s="43">
        <v>935.9924605813662</v>
      </c>
      <c r="D278" s="12">
        <v>0.36573470308920214</v>
      </c>
      <c r="E278" s="11">
        <v>0.20442393352399238</v>
      </c>
      <c r="F278" s="12">
        <v>0.2651219337275521</v>
      </c>
      <c r="G278" s="11"/>
      <c r="H278" s="11"/>
      <c r="I278" s="12"/>
      <c r="J278" s="12"/>
      <c r="K278" s="12">
        <v>0</v>
      </c>
      <c r="L278" s="12">
        <v>0.16471942965925548</v>
      </c>
    </row>
    <row r="279" spans="1:12" ht="12">
      <c r="A279" s="9" t="s">
        <v>166</v>
      </c>
      <c r="B279" s="42">
        <v>41206</v>
      </c>
      <c r="C279" s="43">
        <v>915.000782755543</v>
      </c>
      <c r="D279" s="12">
        <v>0.38064685461054504</v>
      </c>
      <c r="E279" s="11">
        <v>0.21429458917411315</v>
      </c>
      <c r="F279" s="12">
        <v>0.24745441663555426</v>
      </c>
      <c r="G279" s="11"/>
      <c r="H279" s="11"/>
      <c r="I279" s="12"/>
      <c r="J279" s="12"/>
      <c r="K279" s="12">
        <v>0</v>
      </c>
      <c r="L279" s="12">
        <v>0.15760413957978878</v>
      </c>
    </row>
    <row r="280" spans="1:12" ht="12">
      <c r="A280" s="9" t="s">
        <v>166</v>
      </c>
      <c r="B280" s="42">
        <v>41207</v>
      </c>
      <c r="C280" s="43">
        <v>930.999883328049</v>
      </c>
      <c r="D280" s="12">
        <v>0.37549826979498996</v>
      </c>
      <c r="E280" s="11">
        <v>0.22357539575030158</v>
      </c>
      <c r="F280" s="12">
        <v>0.22506338337077483</v>
      </c>
      <c r="G280" s="11"/>
      <c r="H280" s="11"/>
      <c r="I280" s="12"/>
      <c r="J280" s="12"/>
      <c r="K280" s="12">
        <v>0</v>
      </c>
      <c r="L280" s="12">
        <v>0.17586295108393482</v>
      </c>
    </row>
    <row r="281" spans="1:12" ht="12">
      <c r="A281" s="9" t="s">
        <v>166</v>
      </c>
      <c r="B281" s="42">
        <v>41208</v>
      </c>
      <c r="C281" s="43">
        <v>947.9999779769096</v>
      </c>
      <c r="D281" s="12">
        <v>0.3734212027890738</v>
      </c>
      <c r="E281" s="11">
        <v>0.2038111090555539</v>
      </c>
      <c r="F281" s="12">
        <v>0.23690668646839597</v>
      </c>
      <c r="G281" s="11"/>
      <c r="H281" s="11"/>
      <c r="I281" s="12"/>
      <c r="J281" s="12"/>
      <c r="K281" s="12">
        <v>0</v>
      </c>
      <c r="L281" s="12">
        <v>0.18368388630609625</v>
      </c>
    </row>
    <row r="282" spans="1:12" ht="12">
      <c r="A282" s="9" t="s">
        <v>166</v>
      </c>
      <c r="B282" s="42">
        <v>41211</v>
      </c>
      <c r="C282" s="43">
        <v>953.9913184998666</v>
      </c>
      <c r="D282" s="12">
        <v>0.36996616076109445</v>
      </c>
      <c r="E282" s="11">
        <v>0.20207248742093556</v>
      </c>
      <c r="F282" s="12">
        <v>0.23853691726093007</v>
      </c>
      <c r="G282" s="11"/>
      <c r="H282" s="11"/>
      <c r="I282" s="12"/>
      <c r="J282" s="12"/>
      <c r="K282" s="12">
        <v>0.0011152359235317966</v>
      </c>
      <c r="L282" s="12">
        <v>0.18613208325262817</v>
      </c>
    </row>
    <row r="283" spans="1:12" ht="12">
      <c r="A283" s="9" t="s">
        <v>166</v>
      </c>
      <c r="B283" s="42">
        <v>41212</v>
      </c>
      <c r="C283" s="43">
        <v>952.982403046854</v>
      </c>
      <c r="D283" s="12">
        <v>0.3684167970485807</v>
      </c>
      <c r="E283" s="11">
        <v>0.20292228831505335</v>
      </c>
      <c r="F283" s="12">
        <v>0.2514308279052482</v>
      </c>
      <c r="G283" s="11"/>
      <c r="H283" s="11"/>
      <c r="I283" s="12"/>
      <c r="J283" s="12"/>
      <c r="K283" s="12">
        <v>0.0031016569438120783</v>
      </c>
      <c r="L283" s="12">
        <v>0.17195131440642505</v>
      </c>
    </row>
    <row r="284" spans="1:12" ht="12">
      <c r="A284" s="9" t="s">
        <v>166</v>
      </c>
      <c r="B284" s="42">
        <v>41213</v>
      </c>
      <c r="C284" s="43">
        <v>935.991293601332</v>
      </c>
      <c r="D284" s="12">
        <v>0.3915974148721766</v>
      </c>
      <c r="E284" s="11">
        <v>0.2159293768712988</v>
      </c>
      <c r="F284" s="12">
        <v>0.2428313477271624</v>
      </c>
      <c r="G284" s="11"/>
      <c r="H284" s="11"/>
      <c r="I284" s="12"/>
      <c r="J284" s="12"/>
      <c r="K284" s="12">
        <v>0.0053237805029731</v>
      </c>
      <c r="L284" s="12">
        <v>0.1443180800263891</v>
      </c>
    </row>
    <row r="285" spans="1:12" ht="12">
      <c r="A285" s="9" t="s">
        <v>166</v>
      </c>
      <c r="B285" s="42">
        <v>41214</v>
      </c>
      <c r="C285" s="43">
        <v>931.991790393045</v>
      </c>
      <c r="D285" s="12">
        <v>0.3751500641084468</v>
      </c>
      <c r="E285" s="11">
        <v>0.21715038869603223</v>
      </c>
      <c r="F285" s="12">
        <v>0.24546901530497067</v>
      </c>
      <c r="G285" s="11"/>
      <c r="H285" s="11"/>
      <c r="I285" s="12"/>
      <c r="J285" s="12"/>
      <c r="K285" s="12">
        <v>0.006412284935717344</v>
      </c>
      <c r="L285" s="12">
        <v>0.15581824695483296</v>
      </c>
    </row>
    <row r="286" spans="1:12" ht="12">
      <c r="A286" s="9" t="s">
        <v>166</v>
      </c>
      <c r="B286" s="42">
        <v>41215</v>
      </c>
      <c r="C286" s="43">
        <v>911.9989852827898</v>
      </c>
      <c r="D286" s="12">
        <v>0.37596413934194234</v>
      </c>
      <c r="E286" s="11">
        <v>0.21726729219435462</v>
      </c>
      <c r="F286" s="12">
        <v>0.24936849173510178</v>
      </c>
      <c r="G286" s="11"/>
      <c r="H286" s="11"/>
      <c r="I286" s="12"/>
      <c r="J286" s="12"/>
      <c r="K286" s="12">
        <v>0.0060660738264408124</v>
      </c>
      <c r="L286" s="12">
        <v>0.1513340029021607</v>
      </c>
    </row>
    <row r="287" spans="1:12" ht="12">
      <c r="A287" s="9" t="s">
        <v>166</v>
      </c>
      <c r="B287" s="42">
        <v>41218</v>
      </c>
      <c r="C287" s="43">
        <v>914.9800931095048</v>
      </c>
      <c r="D287" s="12">
        <v>0.3739987245212067</v>
      </c>
      <c r="E287" s="11">
        <v>0.2143554705454387</v>
      </c>
      <c r="F287" s="12">
        <v>0.2489937194826727</v>
      </c>
      <c r="G287" s="11"/>
      <c r="H287" s="11"/>
      <c r="I287" s="12"/>
      <c r="J287" s="12"/>
      <c r="K287" s="12">
        <v>0.006176649197427394</v>
      </c>
      <c r="L287" s="12">
        <v>0.1564754362532552</v>
      </c>
    </row>
    <row r="288" spans="1:12" ht="12">
      <c r="A288" s="9" t="s">
        <v>166</v>
      </c>
      <c r="B288" s="42">
        <v>41219</v>
      </c>
      <c r="C288" s="43">
        <v>917.9681520692434</v>
      </c>
      <c r="D288" s="12">
        <v>0.39205315942966007</v>
      </c>
      <c r="E288" s="11">
        <v>0.20464274824880832</v>
      </c>
      <c r="F288" s="12">
        <v>0.2437248447675441</v>
      </c>
      <c r="G288" s="11"/>
      <c r="H288" s="11"/>
      <c r="I288" s="12"/>
      <c r="J288" s="12"/>
      <c r="K288" s="12">
        <v>0.006746948838442446</v>
      </c>
      <c r="L288" s="12">
        <v>0.15283229871554546</v>
      </c>
    </row>
    <row r="289" spans="1:12" ht="12">
      <c r="A289" s="9" t="s">
        <v>166</v>
      </c>
      <c r="B289" s="42">
        <v>41220</v>
      </c>
      <c r="C289" s="43">
        <v>913.970604521418</v>
      </c>
      <c r="D289" s="12">
        <v>0.3827567518486325</v>
      </c>
      <c r="E289" s="11">
        <v>0.20902819967059427</v>
      </c>
      <c r="F289" s="12">
        <v>0.22610091036466604</v>
      </c>
      <c r="G289" s="11"/>
      <c r="H289" s="11"/>
      <c r="I289" s="12"/>
      <c r="J289" s="12"/>
      <c r="K289" s="12">
        <v>0.006297733799063316</v>
      </c>
      <c r="L289" s="12">
        <v>0.17581640431704446</v>
      </c>
    </row>
    <row r="290" spans="1:12" ht="12">
      <c r="A290" s="9" t="s">
        <v>166</v>
      </c>
      <c r="B290" s="42">
        <v>41221</v>
      </c>
      <c r="C290" s="43">
        <v>919.0001952146589</v>
      </c>
      <c r="D290" s="12">
        <v>0.38462801524757245</v>
      </c>
      <c r="E290" s="11">
        <v>0.20789487959964428</v>
      </c>
      <c r="F290" s="12">
        <v>0.2356239431782887</v>
      </c>
      <c r="G290" s="11"/>
      <c r="H290" s="11"/>
      <c r="I290" s="12"/>
      <c r="J290" s="12"/>
      <c r="K290" s="12">
        <v>0.00670955370005425</v>
      </c>
      <c r="L290" s="12">
        <v>0.16514360827444063</v>
      </c>
    </row>
    <row r="291" spans="1:12" ht="12">
      <c r="A291" s="9" t="s">
        <v>166</v>
      </c>
      <c r="B291" s="42">
        <v>41222</v>
      </c>
      <c r="C291" s="43">
        <v>920.0025738346801</v>
      </c>
      <c r="D291" s="12">
        <v>0.39227447858055403</v>
      </c>
      <c r="E291" s="11">
        <v>0.20786392514355942</v>
      </c>
      <c r="F291" s="12">
        <v>0.24364938134455696</v>
      </c>
      <c r="G291" s="11"/>
      <c r="H291" s="11"/>
      <c r="I291" s="12"/>
      <c r="J291" s="12"/>
      <c r="K291" s="12">
        <v>0.006911653298855313</v>
      </c>
      <c r="L291" s="12">
        <v>0.14930056163247443</v>
      </c>
    </row>
    <row r="292" spans="1:12" ht="12">
      <c r="A292" s="9" t="s">
        <v>166</v>
      </c>
      <c r="B292" s="42">
        <v>41225</v>
      </c>
      <c r="C292" s="43">
        <v>924.0127255030598</v>
      </c>
      <c r="D292" s="12">
        <v>0.4080905173164397</v>
      </c>
      <c r="E292" s="11">
        <v>0.2109806300395348</v>
      </c>
      <c r="F292" s="12">
        <v>0.2421958410958979</v>
      </c>
      <c r="G292" s="11"/>
      <c r="H292" s="11"/>
      <c r="I292" s="12"/>
      <c r="J292" s="12"/>
      <c r="K292" s="12">
        <v>0.006322388861300617</v>
      </c>
      <c r="L292" s="12">
        <v>0.13241062268682666</v>
      </c>
    </row>
    <row r="293" spans="1:12" ht="12">
      <c r="A293" s="9" t="s">
        <v>166</v>
      </c>
      <c r="B293" s="42">
        <v>41226</v>
      </c>
      <c r="C293" s="43">
        <v>921.0015443561263</v>
      </c>
      <c r="D293" s="12">
        <v>0.40976691687652683</v>
      </c>
      <c r="E293" s="11">
        <v>0.20839597006965568</v>
      </c>
      <c r="F293" s="12">
        <v>0.22337432116359493</v>
      </c>
      <c r="G293" s="11"/>
      <c r="H293" s="11"/>
      <c r="I293" s="12"/>
      <c r="J293" s="12"/>
      <c r="K293" s="12">
        <v>0.005521566403119325</v>
      </c>
      <c r="L293" s="12">
        <v>0.15294122548710262</v>
      </c>
    </row>
    <row r="294" spans="1:12" ht="12">
      <c r="A294" s="9" t="s">
        <v>166</v>
      </c>
      <c r="B294" s="42">
        <v>41227</v>
      </c>
      <c r="C294" s="43">
        <v>929.0290640704218</v>
      </c>
      <c r="D294" s="12">
        <v>0.3905769053683659</v>
      </c>
      <c r="E294" s="11">
        <v>0.23108043283685062</v>
      </c>
      <c r="F294" s="12">
        <v>0.20831357286919908</v>
      </c>
      <c r="G294" s="11"/>
      <c r="H294" s="11"/>
      <c r="I294" s="12"/>
      <c r="J294" s="12"/>
      <c r="K294" s="12">
        <v>0.00254542680702717</v>
      </c>
      <c r="L294" s="12">
        <v>0.16748366211855736</v>
      </c>
    </row>
    <row r="295" spans="1:12" ht="12">
      <c r="A295" s="9" t="s">
        <v>166</v>
      </c>
      <c r="B295" s="42">
        <v>41228</v>
      </c>
      <c r="C295" s="43">
        <v>932.9984056001294</v>
      </c>
      <c r="D295" s="12">
        <v>0.3906558330361134</v>
      </c>
      <c r="E295" s="11">
        <v>0.2205725812115004</v>
      </c>
      <c r="F295" s="12">
        <v>0.2097236760219915</v>
      </c>
      <c r="G295" s="11"/>
      <c r="H295" s="11"/>
      <c r="I295" s="12"/>
      <c r="J295" s="12"/>
      <c r="K295" s="12">
        <v>0.001943696372957245</v>
      </c>
      <c r="L295" s="12">
        <v>0.1771042133574383</v>
      </c>
    </row>
    <row r="296" spans="1:12" ht="12">
      <c r="A296" s="9" t="s">
        <v>166</v>
      </c>
      <c r="B296" s="42">
        <v>41229</v>
      </c>
      <c r="C296" s="43">
        <v>931.9903018728961</v>
      </c>
      <c r="D296" s="12">
        <v>0.3857561696654333</v>
      </c>
      <c r="E296" s="11">
        <v>0.22927888027766885</v>
      </c>
      <c r="F296" s="12">
        <v>0.20816347618209244</v>
      </c>
      <c r="G296" s="11"/>
      <c r="H296" s="11"/>
      <c r="I296" s="12"/>
      <c r="J296" s="12"/>
      <c r="K296" s="12">
        <v>0.0016895924601777797</v>
      </c>
      <c r="L296" s="12">
        <v>0.17511188141462863</v>
      </c>
    </row>
    <row r="297" spans="1:12" ht="12">
      <c r="A297" s="9" t="s">
        <v>166</v>
      </c>
      <c r="B297" s="42">
        <v>41232</v>
      </c>
      <c r="C297" s="43">
        <v>918.9810672794935</v>
      </c>
      <c r="D297" s="12">
        <v>0.40917244037544837</v>
      </c>
      <c r="E297" s="11">
        <v>0.21636281072296945</v>
      </c>
      <c r="F297" s="12">
        <v>0.20561840422428176</v>
      </c>
      <c r="G297" s="11"/>
      <c r="H297" s="11"/>
      <c r="I297" s="12"/>
      <c r="J297" s="12"/>
      <c r="K297" s="12">
        <v>0.004224591230304984</v>
      </c>
      <c r="L297" s="12">
        <v>0.1646217534469959</v>
      </c>
    </row>
    <row r="298" spans="1:12" ht="12">
      <c r="A298" s="9" t="s">
        <v>166</v>
      </c>
      <c r="B298" s="42">
        <v>41233</v>
      </c>
      <c r="C298" s="43">
        <v>922.0002079994549</v>
      </c>
      <c r="D298" s="12">
        <v>0.3981959993243444</v>
      </c>
      <c r="E298" s="11">
        <v>0.22897022853470325</v>
      </c>
      <c r="F298" s="12">
        <v>0.19784897198649645</v>
      </c>
      <c r="G298" s="11"/>
      <c r="H298" s="11"/>
      <c r="I298" s="12"/>
      <c r="J298" s="12"/>
      <c r="K298" s="12">
        <v>0.004224591230304984</v>
      </c>
      <c r="L298" s="12">
        <v>0.17076020892415097</v>
      </c>
    </row>
    <row r="299" spans="1:12" ht="12">
      <c r="A299" s="9" t="s">
        <v>166</v>
      </c>
      <c r="B299" s="42">
        <v>41234</v>
      </c>
      <c r="C299" s="43">
        <v>922.0000000729999</v>
      </c>
      <c r="D299" s="12">
        <v>0.39355286527242783</v>
      </c>
      <c r="E299" s="11">
        <v>0.2350588027359878</v>
      </c>
      <c r="F299" s="12">
        <v>0.19906887586810781</v>
      </c>
      <c r="G299" s="11"/>
      <c r="H299" s="11"/>
      <c r="I299" s="12"/>
      <c r="J299" s="12"/>
      <c r="K299" s="12">
        <v>0.004875143711320949</v>
      </c>
      <c r="L299" s="12">
        <v>0.16744431241215565</v>
      </c>
    </row>
    <row r="300" spans="1:12" ht="12">
      <c r="A300" s="9" t="s">
        <v>166</v>
      </c>
      <c r="B300" s="42">
        <v>41235</v>
      </c>
      <c r="C300" s="43">
        <v>925.0000000739997</v>
      </c>
      <c r="D300" s="12">
        <v>0.37511974553032434</v>
      </c>
      <c r="E300" s="11">
        <v>0.23810985881084515</v>
      </c>
      <c r="F300" s="12">
        <v>0.20246464521379412</v>
      </c>
      <c r="G300" s="11"/>
      <c r="H300" s="11"/>
      <c r="I300" s="12"/>
      <c r="J300" s="12"/>
      <c r="K300" s="12">
        <v>0.0038784447331578786</v>
      </c>
      <c r="L300" s="12">
        <v>0.1804273057118789</v>
      </c>
    </row>
    <row r="301" spans="1:12" ht="12">
      <c r="A301" s="9" t="s">
        <v>166</v>
      </c>
      <c r="B301" s="42">
        <v>41236</v>
      </c>
      <c r="C301" s="43">
        <v>927.0000000009995</v>
      </c>
      <c r="D301" s="12">
        <v>0.3862587896200662</v>
      </c>
      <c r="E301" s="11">
        <v>0.23856928146511294</v>
      </c>
      <c r="F301" s="12">
        <v>0.21167006688098677</v>
      </c>
      <c r="G301" s="11"/>
      <c r="H301" s="11"/>
      <c r="I301" s="12"/>
      <c r="J301" s="12"/>
      <c r="K301" s="12">
        <v>0.005446503218991293</v>
      </c>
      <c r="L301" s="12">
        <v>0.15805535881484312</v>
      </c>
    </row>
    <row r="302" spans="1:12" ht="12">
      <c r="A302" s="9" t="s">
        <v>166</v>
      </c>
      <c r="B302" s="42">
        <v>41239</v>
      </c>
      <c r="C302" s="43">
        <v>936.9999999729996</v>
      </c>
      <c r="D302" s="12">
        <v>0.4185390955958552</v>
      </c>
      <c r="E302" s="11">
        <v>0.29737209075982957</v>
      </c>
      <c r="F302" s="12">
        <v>0.21657046493298943</v>
      </c>
      <c r="G302" s="11"/>
      <c r="H302" s="11"/>
      <c r="I302" s="12"/>
      <c r="J302" s="12"/>
      <c r="K302" s="12">
        <v>0.004047846159289698</v>
      </c>
      <c r="L302" s="12">
        <v>0.1356606575296996</v>
      </c>
    </row>
    <row r="303" spans="1:12" ht="12">
      <c r="A303" s="9" t="s">
        <v>166</v>
      </c>
      <c r="B303" s="42">
        <v>41240</v>
      </c>
      <c r="C303" s="43">
        <v>934.9999999509998</v>
      </c>
      <c r="D303" s="12">
        <v>0.44559174041248273</v>
      </c>
      <c r="E303" s="11">
        <v>0.3435936778364365</v>
      </c>
      <c r="F303" s="12">
        <v>0.21917690232653497</v>
      </c>
      <c r="G303" s="11"/>
      <c r="H303" s="11"/>
      <c r="I303" s="12"/>
      <c r="J303" s="12"/>
      <c r="K303" s="12">
        <v>0.004552317920138573</v>
      </c>
      <c r="L303" s="12">
        <v>0.13320329638876396</v>
      </c>
    </row>
    <row r="304" spans="1:12" ht="12">
      <c r="A304" s="9" t="s">
        <v>166</v>
      </c>
      <c r="B304" s="42">
        <v>41241</v>
      </c>
      <c r="C304" s="43">
        <v>934.9999999890001</v>
      </c>
      <c r="D304" s="12">
        <v>0.45208785554731223</v>
      </c>
      <c r="E304" s="11">
        <v>0.42320222325757584</v>
      </c>
      <c r="F304" s="12"/>
      <c r="G304" s="11"/>
      <c r="H304" s="11"/>
      <c r="I304" s="12"/>
      <c r="J304" s="12"/>
      <c r="K304" s="12">
        <v>0.004737050829428729</v>
      </c>
      <c r="L304" s="12">
        <v>0.11997287036568316</v>
      </c>
    </row>
    <row r="305" spans="1:12" ht="12">
      <c r="A305" s="9" t="s">
        <v>166</v>
      </c>
      <c r="B305" s="42">
        <v>41242</v>
      </c>
      <c r="C305" s="43">
        <v>936.9999999610002</v>
      </c>
      <c r="D305" s="12">
        <v>0.4497309039386875</v>
      </c>
      <c r="E305" s="11">
        <v>0.41987998734719717</v>
      </c>
      <c r="F305" s="12"/>
      <c r="G305" s="11"/>
      <c r="H305" s="11"/>
      <c r="I305" s="12"/>
      <c r="J305" s="12"/>
      <c r="K305" s="12">
        <v>0.008447056220969534</v>
      </c>
      <c r="L305" s="12">
        <v>0.12194205249314545</v>
      </c>
    </row>
    <row r="306" spans="1:12" ht="12">
      <c r="A306" s="9" t="s">
        <v>166</v>
      </c>
      <c r="B306" s="42">
        <v>41243</v>
      </c>
      <c r="C306" s="43">
        <v>927.0000000240002</v>
      </c>
      <c r="D306" s="12">
        <v>0.4412305302625536</v>
      </c>
      <c r="E306" s="11">
        <v>0.4477855652410507</v>
      </c>
      <c r="F306" s="12"/>
      <c r="G306" s="11"/>
      <c r="H306" s="11"/>
      <c r="I306" s="12"/>
      <c r="J306" s="12"/>
      <c r="K306" s="12">
        <v>0.010433696259499864</v>
      </c>
      <c r="L306" s="12">
        <v>0.10055020823689571</v>
      </c>
    </row>
    <row r="307" spans="1:12" ht="12">
      <c r="A307" s="9" t="s">
        <v>166</v>
      </c>
      <c r="B307" s="42">
        <v>41246</v>
      </c>
      <c r="C307" s="43">
        <v>941.9999999910005</v>
      </c>
      <c r="D307" s="12">
        <v>0.4503346636424619</v>
      </c>
      <c r="E307" s="11">
        <v>0.4256145847861001</v>
      </c>
      <c r="F307" s="12"/>
      <c r="G307" s="11"/>
      <c r="H307" s="11"/>
      <c r="I307" s="12"/>
      <c r="J307" s="12"/>
      <c r="K307" s="12">
        <v>0.011831698567983745</v>
      </c>
      <c r="L307" s="12">
        <v>0.11221905300345357</v>
      </c>
    </row>
    <row r="308" spans="1:12" ht="12">
      <c r="A308" s="9" t="s">
        <v>166</v>
      </c>
      <c r="B308" s="42">
        <v>41247</v>
      </c>
      <c r="C308" s="43">
        <v>949.9999999550009</v>
      </c>
      <c r="D308" s="12">
        <v>0.4588568246199895</v>
      </c>
      <c r="E308" s="11">
        <v>0.4130470361829927</v>
      </c>
      <c r="F308" s="12"/>
      <c r="G308" s="11"/>
      <c r="H308" s="11"/>
      <c r="I308" s="12"/>
      <c r="J308" s="12"/>
      <c r="K308" s="12">
        <v>0.012349272381010046</v>
      </c>
      <c r="L308" s="12">
        <v>0.11574686681600684</v>
      </c>
    </row>
    <row r="309" spans="1:12" ht="12">
      <c r="A309" s="9" t="s">
        <v>166</v>
      </c>
      <c r="B309" s="42">
        <v>41248</v>
      </c>
      <c r="C309" s="43">
        <v>972.999999928001</v>
      </c>
      <c r="D309" s="12">
        <v>0.460569822754285</v>
      </c>
      <c r="E309" s="11">
        <v>0.4108948972686539</v>
      </c>
      <c r="F309" s="12"/>
      <c r="G309" s="11"/>
      <c r="H309" s="11"/>
      <c r="I309" s="12"/>
      <c r="J309" s="12"/>
      <c r="K309" s="12">
        <v>0.014678235646478828</v>
      </c>
      <c r="L309" s="12">
        <v>0.1138570443305813</v>
      </c>
    </row>
    <row r="310" spans="1:12" ht="12">
      <c r="A310" s="9" t="s">
        <v>166</v>
      </c>
      <c r="B310" s="42">
        <v>41249</v>
      </c>
      <c r="C310" s="43">
        <v>958.9999999180003</v>
      </c>
      <c r="D310" s="12">
        <v>0.4702771927587878</v>
      </c>
      <c r="E310" s="11">
        <v>0.3962218410321759</v>
      </c>
      <c r="F310" s="12"/>
      <c r="G310" s="11"/>
      <c r="H310" s="11"/>
      <c r="I310" s="12"/>
      <c r="J310" s="12"/>
      <c r="K310" s="12">
        <v>0.01922615607672012</v>
      </c>
      <c r="L310" s="12">
        <v>0.11427481013231583</v>
      </c>
    </row>
    <row r="311" spans="1:12" ht="12">
      <c r="A311" s="9" t="s">
        <v>166</v>
      </c>
      <c r="B311" s="42">
        <v>41250</v>
      </c>
      <c r="C311" s="43">
        <v>954.999999938</v>
      </c>
      <c r="D311" s="12">
        <v>0.45969249019669983</v>
      </c>
      <c r="E311" s="11">
        <v>0.43054985348389613</v>
      </c>
      <c r="F311" s="12"/>
      <c r="G311" s="11"/>
      <c r="H311" s="11"/>
      <c r="I311" s="12"/>
      <c r="J311" s="12"/>
      <c r="K311" s="12">
        <v>0.018017217606180542</v>
      </c>
      <c r="L311" s="12">
        <v>0.09174043871322328</v>
      </c>
    </row>
    <row r="312" spans="1:12" ht="12">
      <c r="A312" s="9" t="s">
        <v>166</v>
      </c>
      <c r="B312" s="42">
        <v>41253</v>
      </c>
      <c r="C312" s="43">
        <v>1140.9999999730005</v>
      </c>
      <c r="D312" s="12">
        <v>0.47138046710877113</v>
      </c>
      <c r="E312" s="11">
        <v>0.422126499124514</v>
      </c>
      <c r="F312" s="12"/>
      <c r="G312" s="11"/>
      <c r="H312" s="11"/>
      <c r="I312" s="12"/>
      <c r="J312" s="12"/>
      <c r="K312" s="12">
        <v>0.014150557315750859</v>
      </c>
      <c r="L312" s="12">
        <v>0.09234247645096338</v>
      </c>
    </row>
    <row r="313" spans="1:12" ht="12">
      <c r="A313" s="9" t="s">
        <v>166</v>
      </c>
      <c r="B313" s="42">
        <v>41254</v>
      </c>
      <c r="C313" s="43">
        <v>1335.000000083001</v>
      </c>
      <c r="D313" s="12">
        <v>0.46172604080526086</v>
      </c>
      <c r="E313" s="11">
        <v>0.44246106691886866</v>
      </c>
      <c r="F313" s="12"/>
      <c r="G313" s="11"/>
      <c r="H313" s="11"/>
      <c r="I313" s="12"/>
      <c r="J313" s="12"/>
      <c r="K313" s="12">
        <v>0.012727265907501806</v>
      </c>
      <c r="L313" s="12">
        <v>0.08308562636836751</v>
      </c>
    </row>
    <row r="314" spans="1:12" ht="12">
      <c r="A314" s="9" t="s">
        <v>166</v>
      </c>
      <c r="B314" s="42">
        <v>41255</v>
      </c>
      <c r="C314" s="43">
        <v>1531.0111927685361</v>
      </c>
      <c r="D314" s="12">
        <v>0.4684182885302433</v>
      </c>
      <c r="E314" s="11">
        <v>0.41781712373817337</v>
      </c>
      <c r="F314" s="12"/>
      <c r="G314" s="11"/>
      <c r="H314" s="11"/>
      <c r="I314" s="12"/>
      <c r="J314" s="12"/>
      <c r="K314" s="12">
        <v>0.012806638169666781</v>
      </c>
      <c r="L314" s="12">
        <v>0.1009579495619156</v>
      </c>
    </row>
    <row r="315" spans="1:12" ht="12">
      <c r="A315" s="9" t="s">
        <v>166</v>
      </c>
      <c r="B315" s="42">
        <v>41256</v>
      </c>
      <c r="C315" s="43" t="s">
        <v>243</v>
      </c>
      <c r="D315" s="12" t="s">
        <v>257</v>
      </c>
      <c r="E315" s="11" t="s">
        <v>257</v>
      </c>
      <c r="F315" s="12" t="s">
        <v>257</v>
      </c>
      <c r="G315" s="11" t="s">
        <v>257</v>
      </c>
      <c r="H315" s="11" t="s">
        <v>257</v>
      </c>
      <c r="I315" s="12" t="s">
        <v>257</v>
      </c>
      <c r="J315" s="12" t="s">
        <v>257</v>
      </c>
      <c r="K315" s="12" t="s">
        <v>257</v>
      </c>
      <c r="L315" s="12" t="s">
        <v>257</v>
      </c>
    </row>
    <row r="316" spans="1:12" ht="12">
      <c r="A316" s="9" t="s">
        <v>166</v>
      </c>
      <c r="B316" s="42">
        <v>41257</v>
      </c>
      <c r="C316" s="43" t="s">
        <v>243</v>
      </c>
      <c r="D316" s="12" t="s">
        <v>257</v>
      </c>
      <c r="E316" s="11" t="s">
        <v>257</v>
      </c>
      <c r="F316" s="12" t="s">
        <v>257</v>
      </c>
      <c r="G316" s="11" t="s">
        <v>257</v>
      </c>
      <c r="H316" s="11" t="s">
        <v>257</v>
      </c>
      <c r="I316" s="12" t="s">
        <v>257</v>
      </c>
      <c r="J316" s="12" t="s">
        <v>257</v>
      </c>
      <c r="K316" s="12" t="s">
        <v>257</v>
      </c>
      <c r="L316" s="12" t="s">
        <v>257</v>
      </c>
    </row>
    <row r="317" spans="1:12" ht="12">
      <c r="A317" s="9" t="s">
        <v>166</v>
      </c>
      <c r="B317" s="42">
        <v>41260</v>
      </c>
      <c r="C317" s="43" t="s">
        <v>243</v>
      </c>
      <c r="D317" s="12" t="s">
        <v>257</v>
      </c>
      <c r="E317" s="11" t="s">
        <v>257</v>
      </c>
      <c r="F317" s="12" t="s">
        <v>257</v>
      </c>
      <c r="G317" s="11" t="s">
        <v>257</v>
      </c>
      <c r="H317" s="11" t="s">
        <v>257</v>
      </c>
      <c r="I317" s="12" t="s">
        <v>257</v>
      </c>
      <c r="J317" s="12" t="s">
        <v>257</v>
      </c>
      <c r="K317" s="12" t="s">
        <v>257</v>
      </c>
      <c r="L317" s="12" t="s">
        <v>257</v>
      </c>
    </row>
    <row r="318" spans="1:12" ht="12">
      <c r="A318" s="9" t="s">
        <v>166</v>
      </c>
      <c r="B318" s="42">
        <v>41261</v>
      </c>
      <c r="C318" s="43" t="s">
        <v>243</v>
      </c>
      <c r="D318" s="12" t="s">
        <v>257</v>
      </c>
      <c r="E318" s="11" t="s">
        <v>257</v>
      </c>
      <c r="F318" s="12" t="s">
        <v>257</v>
      </c>
      <c r="G318" s="11" t="s">
        <v>257</v>
      </c>
      <c r="H318" s="11" t="s">
        <v>257</v>
      </c>
      <c r="I318" s="12" t="s">
        <v>257</v>
      </c>
      <c r="J318" s="12" t="s">
        <v>257</v>
      </c>
      <c r="K318" s="12" t="s">
        <v>257</v>
      </c>
      <c r="L318" s="12" t="s">
        <v>257</v>
      </c>
    </row>
    <row r="319" spans="1:12" ht="12">
      <c r="A319" s="9" t="s">
        <v>166</v>
      </c>
      <c r="B319" s="42">
        <v>41262</v>
      </c>
      <c r="C319" s="43" t="s">
        <v>248</v>
      </c>
      <c r="D319" s="12" t="s">
        <v>257</v>
      </c>
      <c r="E319" s="11" t="s">
        <v>257</v>
      </c>
      <c r="F319" s="12" t="s">
        <v>257</v>
      </c>
      <c r="G319" s="11" t="s">
        <v>257</v>
      </c>
      <c r="H319" s="11" t="s">
        <v>257</v>
      </c>
      <c r="I319" s="12" t="s">
        <v>257</v>
      </c>
      <c r="J319" s="12" t="s">
        <v>257</v>
      </c>
      <c r="K319" s="12" t="s">
        <v>257</v>
      </c>
      <c r="L319" s="12" t="s">
        <v>257</v>
      </c>
    </row>
    <row r="320" spans="1:12" ht="12">
      <c r="A320" s="9" t="s">
        <v>166</v>
      </c>
      <c r="B320" s="42">
        <v>41263</v>
      </c>
      <c r="C320" s="43" t="s">
        <v>243</v>
      </c>
      <c r="D320" s="12" t="s">
        <v>257</v>
      </c>
      <c r="E320" s="11" t="s">
        <v>257</v>
      </c>
      <c r="F320" s="12" t="s">
        <v>257</v>
      </c>
      <c r="G320" s="11" t="s">
        <v>257</v>
      </c>
      <c r="H320" s="11" t="s">
        <v>257</v>
      </c>
      <c r="I320" s="12" t="s">
        <v>257</v>
      </c>
      <c r="J320" s="12" t="s">
        <v>257</v>
      </c>
      <c r="K320" s="12" t="s">
        <v>257</v>
      </c>
      <c r="L320" s="12" t="s">
        <v>257</v>
      </c>
    </row>
    <row r="321" spans="1:12" ht="12">
      <c r="A321" s="9" t="s">
        <v>166</v>
      </c>
      <c r="B321" s="42">
        <v>41264</v>
      </c>
      <c r="C321" s="43" t="s">
        <v>243</v>
      </c>
      <c r="D321" s="12" t="s">
        <v>257</v>
      </c>
      <c r="E321" s="11" t="s">
        <v>257</v>
      </c>
      <c r="F321" s="12" t="s">
        <v>257</v>
      </c>
      <c r="G321" s="11" t="s">
        <v>257</v>
      </c>
      <c r="H321" s="11" t="s">
        <v>257</v>
      </c>
      <c r="I321" s="12" t="s">
        <v>257</v>
      </c>
      <c r="J321" s="12" t="s">
        <v>257</v>
      </c>
      <c r="K321" s="12" t="s">
        <v>257</v>
      </c>
      <c r="L321" s="12" t="s">
        <v>257</v>
      </c>
    </row>
    <row r="322" spans="1:12" ht="12">
      <c r="A322" s="9" t="s">
        <v>166</v>
      </c>
      <c r="B322" s="42">
        <v>41267</v>
      </c>
      <c r="C322" s="43" t="s">
        <v>243</v>
      </c>
      <c r="D322" s="12" t="s">
        <v>257</v>
      </c>
      <c r="E322" s="11" t="s">
        <v>257</v>
      </c>
      <c r="F322" s="12" t="s">
        <v>257</v>
      </c>
      <c r="G322" s="11" t="s">
        <v>257</v>
      </c>
      <c r="H322" s="11" t="s">
        <v>257</v>
      </c>
      <c r="I322" s="12" t="s">
        <v>257</v>
      </c>
      <c r="J322" s="12" t="s">
        <v>257</v>
      </c>
      <c r="K322" s="12" t="s">
        <v>257</v>
      </c>
      <c r="L322" s="12" t="s">
        <v>257</v>
      </c>
    </row>
    <row r="323" spans="1:12" ht="12">
      <c r="A323" s="9" t="s">
        <v>166</v>
      </c>
      <c r="B323" s="42">
        <v>41268</v>
      </c>
      <c r="C323" s="43" t="s">
        <v>249</v>
      </c>
      <c r="D323" s="12" t="s">
        <v>257</v>
      </c>
      <c r="E323" s="11" t="s">
        <v>257</v>
      </c>
      <c r="F323" s="12" t="s">
        <v>257</v>
      </c>
      <c r="G323" s="11" t="s">
        <v>257</v>
      </c>
      <c r="H323" s="11" t="s">
        <v>257</v>
      </c>
      <c r="I323" s="12" t="s">
        <v>257</v>
      </c>
      <c r="J323" s="12" t="s">
        <v>257</v>
      </c>
      <c r="K323" s="12" t="s">
        <v>257</v>
      </c>
      <c r="L323" s="12" t="s">
        <v>257</v>
      </c>
    </row>
    <row r="324" spans="1:12" ht="12">
      <c r="A324" s="9" t="s">
        <v>166</v>
      </c>
      <c r="B324" s="42">
        <v>41269</v>
      </c>
      <c r="C324" s="43" t="s">
        <v>243</v>
      </c>
      <c r="D324" s="12" t="s">
        <v>257</v>
      </c>
      <c r="E324" s="11" t="s">
        <v>257</v>
      </c>
      <c r="F324" s="12" t="s">
        <v>257</v>
      </c>
      <c r="G324" s="11" t="s">
        <v>257</v>
      </c>
      <c r="H324" s="11" t="s">
        <v>257</v>
      </c>
      <c r="I324" s="12" t="s">
        <v>257</v>
      </c>
      <c r="J324" s="12" t="s">
        <v>257</v>
      </c>
      <c r="K324" s="12" t="s">
        <v>257</v>
      </c>
      <c r="L324" s="12" t="s">
        <v>257</v>
      </c>
    </row>
    <row r="325" spans="1:12" ht="12">
      <c r="A325" s="9" t="s">
        <v>166</v>
      </c>
      <c r="B325" s="42">
        <v>41270</v>
      </c>
      <c r="C325" s="43" t="s">
        <v>243</v>
      </c>
      <c r="D325" s="12" t="s">
        <v>257</v>
      </c>
      <c r="E325" s="11" t="s">
        <v>257</v>
      </c>
      <c r="F325" s="12" t="s">
        <v>257</v>
      </c>
      <c r="G325" s="11" t="s">
        <v>257</v>
      </c>
      <c r="H325" s="11" t="s">
        <v>257</v>
      </c>
      <c r="I325" s="12" t="s">
        <v>257</v>
      </c>
      <c r="J325" s="12" t="s">
        <v>257</v>
      </c>
      <c r="K325" s="12" t="s">
        <v>257</v>
      </c>
      <c r="L325" s="12" t="s">
        <v>257</v>
      </c>
    </row>
    <row r="326" spans="1:12" ht="12">
      <c r="A326" s="9" t="s">
        <v>166</v>
      </c>
      <c r="B326" s="42">
        <v>41271</v>
      </c>
      <c r="C326" s="43" t="s">
        <v>243</v>
      </c>
      <c r="D326" s="12" t="s">
        <v>257</v>
      </c>
      <c r="E326" s="11" t="s">
        <v>257</v>
      </c>
      <c r="F326" s="12" t="s">
        <v>257</v>
      </c>
      <c r="G326" s="11" t="s">
        <v>257</v>
      </c>
      <c r="H326" s="11" t="s">
        <v>257</v>
      </c>
      <c r="I326" s="12" t="s">
        <v>257</v>
      </c>
      <c r="J326" s="12" t="s">
        <v>257</v>
      </c>
      <c r="K326" s="12" t="s">
        <v>257</v>
      </c>
      <c r="L326" s="12" t="s">
        <v>257</v>
      </c>
    </row>
    <row r="327" ht="12"/>
  </sheetData>
  <sheetProtection/>
  <mergeCells count="1">
    <mergeCell ref="A1:L1"/>
  </mergeCells>
  <printOptions/>
  <pageMargins left="0.3937007874015748" right="0.31496062992125984" top="0.7480314960629921" bottom="0.7480314960629921" header="0.31496062992125984" footer="0.31496062992125984"/>
  <pageSetup horizontalDpi="600" verticalDpi="600" orientation="portrait" paperSize="9" scale="88" r:id="rId3"/>
  <headerFooter>
    <oddHeader>&amp;L&amp;"돋움,보통"한국갤럽&amp;"Trebuchet MS,보통" &amp;"돋움,보통"데일리&amp;"Trebuchet MS,보통" &amp;"돋움,보통"정치&amp;"Trebuchet MS,보통" &amp;"돋움,보통"지표&amp;"Trebuchet MS,보통" | 2012 &amp;"돋움,보통"대선후보&amp;"Trebuchet MS,보통" &amp;"돋움,보통"지지도&amp;"Trebuchet MS,보통"(&amp;"돋움,보통"다자&amp;"Trebuchet MS,보통") | &amp;P</oddHeader>
    <oddFooter>&amp;L&amp;8Copyright&amp;"돋움,보통"ⓒ&amp;"Trebuchet MS,보통" Gallup Korea Ltd. All rights reserved.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27"/>
  <sheetViews>
    <sheetView zoomScalePageLayoutView="0" workbookViewId="0" topLeftCell="A1">
      <pane ySplit="3" topLeftCell="A296" activePane="bottomLeft" state="frozen"/>
      <selection pane="topLeft" activeCell="A1" sqref="A1"/>
      <selection pane="bottomLeft" activeCell="C305" sqref="C305"/>
    </sheetView>
  </sheetViews>
  <sheetFormatPr defaultColWidth="9.33203125" defaultRowHeight="15"/>
  <cols>
    <col min="1" max="1" width="7.33203125" style="13" customWidth="1"/>
    <col min="2" max="2" width="25.33203125" style="20" customWidth="1"/>
    <col min="3" max="3" width="10.83203125" style="46" customWidth="1"/>
    <col min="4" max="5" width="8.33203125" style="13" customWidth="1"/>
    <col min="6" max="6" width="8.33203125" style="77" customWidth="1"/>
    <col min="7" max="7" width="2" style="13" customWidth="1"/>
    <col min="8" max="10" width="8.33203125" style="13" customWidth="1"/>
    <col min="11" max="11" width="2.16015625" style="13" customWidth="1"/>
    <col min="12" max="14" width="8.33203125" style="13" customWidth="1"/>
    <col min="15" max="15" width="2.16015625" style="13" customWidth="1"/>
    <col min="16" max="16384" width="9.33203125" style="13" customWidth="1"/>
  </cols>
  <sheetData>
    <row r="1" spans="1:14" s="1" customFormat="1" ht="100.5" customHeight="1">
      <c r="A1" s="118" t="s">
        <v>260</v>
      </c>
      <c r="B1" s="118"/>
      <c r="C1" s="118"/>
      <c r="D1" s="118"/>
      <c r="E1" s="118"/>
      <c r="F1" s="118"/>
      <c r="G1" s="118"/>
      <c r="H1" s="118"/>
      <c r="I1" s="118"/>
      <c r="J1" s="118"/>
      <c r="K1" s="123"/>
      <c r="L1" s="123"/>
      <c r="M1" s="123"/>
      <c r="N1" s="123"/>
    </row>
    <row r="2" spans="1:14" s="7" customFormat="1" ht="11.25" customHeight="1">
      <c r="A2" s="126" t="s">
        <v>197</v>
      </c>
      <c r="B2" s="126" t="s">
        <v>198</v>
      </c>
      <c r="C2" s="124" t="s">
        <v>199</v>
      </c>
      <c r="D2" s="128" t="s">
        <v>119</v>
      </c>
      <c r="E2" s="129"/>
      <c r="F2" s="129"/>
      <c r="G2" s="61"/>
      <c r="H2" s="130" t="s">
        <v>120</v>
      </c>
      <c r="I2" s="131"/>
      <c r="J2" s="132"/>
      <c r="L2" s="120" t="s">
        <v>236</v>
      </c>
      <c r="M2" s="121"/>
      <c r="N2" s="122"/>
    </row>
    <row r="3" spans="1:14" s="7" customFormat="1" ht="12">
      <c r="A3" s="127"/>
      <c r="B3" s="127"/>
      <c r="C3" s="125"/>
      <c r="D3" s="62" t="s">
        <v>12</v>
      </c>
      <c r="E3" s="63" t="s">
        <v>14</v>
      </c>
      <c r="F3" s="63" t="s">
        <v>16</v>
      </c>
      <c r="G3" s="64"/>
      <c r="H3" s="65" t="s">
        <v>12</v>
      </c>
      <c r="I3" s="65" t="s">
        <v>11</v>
      </c>
      <c r="J3" s="65" t="s">
        <v>16</v>
      </c>
      <c r="L3" s="101" t="s">
        <v>11</v>
      </c>
      <c r="M3" s="101" t="s">
        <v>14</v>
      </c>
      <c r="N3" s="101" t="s">
        <v>16</v>
      </c>
    </row>
    <row r="4" spans="1:14" ht="12">
      <c r="A4" s="66" t="s">
        <v>32</v>
      </c>
      <c r="B4" s="66" t="s">
        <v>33</v>
      </c>
      <c r="C4" s="67">
        <v>6061.910695795547</v>
      </c>
      <c r="D4" s="51">
        <v>0.40098489628565687</v>
      </c>
      <c r="E4" s="68">
        <v>0.4597496541854772</v>
      </c>
      <c r="F4" s="52">
        <v>0.1392654495288654</v>
      </c>
      <c r="G4" s="69"/>
      <c r="H4" s="52" t="s">
        <v>5</v>
      </c>
      <c r="I4" s="52" t="s">
        <v>5</v>
      </c>
      <c r="J4" s="52" t="s">
        <v>5</v>
      </c>
      <c r="L4" s="52"/>
      <c r="M4" s="52"/>
      <c r="N4" s="52"/>
    </row>
    <row r="5" spans="1:14" ht="12">
      <c r="A5" s="70" t="s">
        <v>32</v>
      </c>
      <c r="B5" s="70" t="s">
        <v>34</v>
      </c>
      <c r="C5" s="71">
        <v>6585.902762563208</v>
      </c>
      <c r="D5" s="53">
        <v>0.42820710203685125</v>
      </c>
      <c r="E5" s="72">
        <v>0.4185713379280332</v>
      </c>
      <c r="F5" s="54">
        <v>0.15322156003512097</v>
      </c>
      <c r="G5" s="69"/>
      <c r="H5" s="54">
        <v>0.4841061104457593</v>
      </c>
      <c r="I5" s="54">
        <v>0.32141614191142914</v>
      </c>
      <c r="J5" s="54">
        <v>0.19447774764282</v>
      </c>
      <c r="L5" s="54"/>
      <c r="M5" s="54"/>
      <c r="N5" s="54"/>
    </row>
    <row r="6" spans="1:14" ht="12">
      <c r="A6" s="66" t="s">
        <v>32</v>
      </c>
      <c r="B6" s="66" t="s">
        <v>39</v>
      </c>
      <c r="C6" s="67">
        <v>7831</v>
      </c>
      <c r="D6" s="51">
        <v>0.43</v>
      </c>
      <c r="E6" s="68">
        <v>0.41</v>
      </c>
      <c r="F6" s="52">
        <v>0.16</v>
      </c>
      <c r="G6" s="69"/>
      <c r="H6" s="52">
        <v>0.48</v>
      </c>
      <c r="I6" s="52">
        <v>0.33</v>
      </c>
      <c r="J6" s="52">
        <v>0.19</v>
      </c>
      <c r="L6" s="52"/>
      <c r="M6" s="52"/>
      <c r="N6" s="52"/>
    </row>
    <row r="7" spans="1:14" ht="12">
      <c r="A7" s="66" t="s">
        <v>32</v>
      </c>
      <c r="B7" s="66" t="s">
        <v>46</v>
      </c>
      <c r="C7" s="67">
        <v>6977.000000037597</v>
      </c>
      <c r="D7" s="51">
        <v>0.42927383020746535</v>
      </c>
      <c r="E7" s="68">
        <v>0.4066110781507373</v>
      </c>
      <c r="F7" s="52">
        <v>0.16411509164180463</v>
      </c>
      <c r="G7" s="69"/>
      <c r="H7" s="52">
        <v>0.4915009608661458</v>
      </c>
      <c r="I7" s="52">
        <v>0.31781287066880703</v>
      </c>
      <c r="J7" s="52">
        <v>0.19068616846505368</v>
      </c>
      <c r="L7" s="52"/>
      <c r="M7" s="52"/>
      <c r="N7" s="52"/>
    </row>
    <row r="8" spans="1:14" ht="12">
      <c r="A8" s="66" t="s">
        <v>32</v>
      </c>
      <c r="B8" s="66" t="s">
        <v>52</v>
      </c>
      <c r="C8" s="67">
        <v>5879.996552132892</v>
      </c>
      <c r="D8" s="51">
        <v>0.46415851772924016</v>
      </c>
      <c r="E8" s="68">
        <v>0.37481573898271525</v>
      </c>
      <c r="F8" s="52">
        <v>0.16102574328805083</v>
      </c>
      <c r="G8" s="69"/>
      <c r="H8" s="52">
        <v>0.5266689157427868</v>
      </c>
      <c r="I8" s="52">
        <v>0.29100099135251717</v>
      </c>
      <c r="J8" s="52">
        <v>0.18233009290470353</v>
      </c>
      <c r="L8" s="52"/>
      <c r="M8" s="52"/>
      <c r="N8" s="52"/>
    </row>
    <row r="9" spans="1:14" ht="12">
      <c r="A9" s="66" t="s">
        <v>32</v>
      </c>
      <c r="B9" s="66" t="s">
        <v>139</v>
      </c>
      <c r="C9" s="67">
        <v>6728.037648830954</v>
      </c>
      <c r="D9" s="51">
        <v>0.45972497191621364</v>
      </c>
      <c r="E9" s="68">
        <v>0.3760390080167757</v>
      </c>
      <c r="F9" s="52">
        <v>0.164236020067009</v>
      </c>
      <c r="G9" s="69"/>
      <c r="H9" s="52">
        <v>0.5111270280592302</v>
      </c>
      <c r="I9" s="52">
        <v>0.29232063999823465</v>
      </c>
      <c r="J9" s="52">
        <v>0.19655233194253177</v>
      </c>
      <c r="L9" s="52"/>
      <c r="M9" s="52"/>
      <c r="N9" s="52"/>
    </row>
    <row r="10" spans="1:14" ht="12">
      <c r="A10" s="31" t="s">
        <v>45</v>
      </c>
      <c r="B10" s="31" t="s">
        <v>151</v>
      </c>
      <c r="C10" s="67">
        <v>6099.996209843563</v>
      </c>
      <c r="D10" s="51">
        <v>0.4368822816597433</v>
      </c>
      <c r="E10" s="68">
        <v>0.38247450888676654</v>
      </c>
      <c r="F10" s="52">
        <v>0.18064320945348417</v>
      </c>
      <c r="G10" s="69"/>
      <c r="H10" s="52">
        <v>0.4820140169950819</v>
      </c>
      <c r="I10" s="52">
        <v>0.3159444657861134</v>
      </c>
      <c r="J10" s="52">
        <v>0.20204151721879945</v>
      </c>
      <c r="L10" s="52"/>
      <c r="M10" s="52"/>
      <c r="N10" s="52"/>
    </row>
    <row r="11" spans="1:14" ht="12">
      <c r="A11" s="31" t="s">
        <v>45</v>
      </c>
      <c r="B11" s="31" t="s">
        <v>161</v>
      </c>
      <c r="C11" s="67">
        <v>7379.444706849809</v>
      </c>
      <c r="D11" s="51">
        <v>0.4359154722004832</v>
      </c>
      <c r="E11" s="68">
        <v>0.3966697677974149</v>
      </c>
      <c r="F11" s="52">
        <v>0.16741476000209676</v>
      </c>
      <c r="G11" s="69"/>
      <c r="H11" s="52">
        <v>0.49461758998254934</v>
      </c>
      <c r="I11" s="52">
        <v>0.32024991634512956</v>
      </c>
      <c r="J11" s="52">
        <v>0.18513249367231732</v>
      </c>
      <c r="L11" s="52"/>
      <c r="M11" s="52"/>
      <c r="N11" s="52"/>
    </row>
    <row r="12" spans="1:14" ht="12">
      <c r="A12" s="31" t="s">
        <v>32</v>
      </c>
      <c r="B12" s="31" t="s">
        <v>204</v>
      </c>
      <c r="C12" s="67">
        <v>6240</v>
      </c>
      <c r="D12" s="51">
        <v>0.45</v>
      </c>
      <c r="E12" s="68">
        <v>0.44</v>
      </c>
      <c r="F12" s="52">
        <v>0.11</v>
      </c>
      <c r="G12" s="69"/>
      <c r="H12" s="52">
        <v>0.48</v>
      </c>
      <c r="I12" s="52">
        <v>0.41</v>
      </c>
      <c r="J12" s="52">
        <v>0.12</v>
      </c>
      <c r="L12" s="52"/>
      <c r="M12" s="52"/>
      <c r="N12" s="52"/>
    </row>
    <row r="13" spans="1:14" ht="12">
      <c r="A13" s="31" t="s">
        <v>32</v>
      </c>
      <c r="B13" s="31" t="s">
        <v>206</v>
      </c>
      <c r="C13" s="67">
        <v>5899</v>
      </c>
      <c r="D13" s="51">
        <v>0.45</v>
      </c>
      <c r="E13" s="68">
        <v>0.47</v>
      </c>
      <c r="F13" s="52">
        <v>0.08</v>
      </c>
      <c r="G13" s="69"/>
      <c r="H13" s="52">
        <v>0.47</v>
      </c>
      <c r="I13" s="52">
        <v>0.45</v>
      </c>
      <c r="J13" s="52">
        <v>0.08</v>
      </c>
      <c r="L13" s="52">
        <v>0.47</v>
      </c>
      <c r="M13" s="52">
        <v>0.38</v>
      </c>
      <c r="N13" s="52">
        <v>0.15</v>
      </c>
    </row>
    <row r="14" spans="1:14" ht="12">
      <c r="A14" s="31" t="s">
        <v>32</v>
      </c>
      <c r="B14" s="31" t="s">
        <v>253</v>
      </c>
      <c r="C14" s="67">
        <v>6164</v>
      </c>
      <c r="D14" s="51">
        <v>0.46</v>
      </c>
      <c r="E14" s="68">
        <v>0.46</v>
      </c>
      <c r="F14" s="52">
        <v>0.08</v>
      </c>
      <c r="G14" s="69"/>
      <c r="H14" s="52">
        <v>0.46</v>
      </c>
      <c r="I14" s="52">
        <v>0.45</v>
      </c>
      <c r="J14" s="52">
        <v>0.09</v>
      </c>
      <c r="L14" s="52">
        <v>0.49</v>
      </c>
      <c r="M14" s="52">
        <v>0.33</v>
      </c>
      <c r="N14" s="52">
        <v>0.18</v>
      </c>
    </row>
    <row r="15" spans="1:14" ht="12">
      <c r="A15" s="31" t="s">
        <v>32</v>
      </c>
      <c r="B15" s="31" t="s">
        <v>255</v>
      </c>
      <c r="C15" s="67" t="s">
        <v>252</v>
      </c>
      <c r="D15" s="51" t="s">
        <v>257</v>
      </c>
      <c r="E15" s="68" t="s">
        <v>257</v>
      </c>
      <c r="F15" s="52" t="s">
        <v>257</v>
      </c>
      <c r="G15" s="69"/>
      <c r="H15" s="52" t="s">
        <v>257</v>
      </c>
      <c r="I15" s="52" t="s">
        <v>257</v>
      </c>
      <c r="J15" s="52" t="s">
        <v>257</v>
      </c>
      <c r="L15" s="52" t="s">
        <v>257</v>
      </c>
      <c r="M15" s="52" t="s">
        <v>257</v>
      </c>
      <c r="N15" s="52" t="s">
        <v>257</v>
      </c>
    </row>
    <row r="16" spans="1:14" ht="12">
      <c r="A16" s="34" t="s">
        <v>26</v>
      </c>
      <c r="B16" s="34" t="s">
        <v>17</v>
      </c>
      <c r="C16" s="35">
        <v>1759.9999999883635</v>
      </c>
      <c r="D16" s="55">
        <v>0.4289853227766057</v>
      </c>
      <c r="E16" s="73">
        <v>0.4532716140724103</v>
      </c>
      <c r="F16" s="56">
        <v>0.11774306315098501</v>
      </c>
      <c r="G16" s="69"/>
      <c r="H16" s="56" t="s">
        <v>6</v>
      </c>
      <c r="I16" s="56" t="s">
        <v>6</v>
      </c>
      <c r="J16" s="56" t="s">
        <v>6</v>
      </c>
      <c r="L16" s="56"/>
      <c r="M16" s="56"/>
      <c r="N16" s="56"/>
    </row>
    <row r="17" spans="1:14" ht="12">
      <c r="A17" s="38" t="s">
        <v>26</v>
      </c>
      <c r="B17" s="38" t="s">
        <v>18</v>
      </c>
      <c r="C17" s="39">
        <v>1672.0117022992426</v>
      </c>
      <c r="D17" s="57">
        <v>0.3793487033981692</v>
      </c>
      <c r="E17" s="74">
        <v>0.4680508447727138</v>
      </c>
      <c r="F17" s="58">
        <v>0.15260045182911675</v>
      </c>
      <c r="G17" s="69"/>
      <c r="H17" s="58" t="s">
        <v>8</v>
      </c>
      <c r="I17" s="58" t="s">
        <v>8</v>
      </c>
      <c r="J17" s="58" t="s">
        <v>8</v>
      </c>
      <c r="L17" s="58"/>
      <c r="M17" s="58"/>
      <c r="N17" s="58"/>
    </row>
    <row r="18" spans="1:14" ht="12">
      <c r="A18" s="38" t="s">
        <v>26</v>
      </c>
      <c r="B18" s="38" t="s">
        <v>19</v>
      </c>
      <c r="C18" s="39">
        <v>1540.9999999924526</v>
      </c>
      <c r="D18" s="57">
        <v>0.39344207028659656</v>
      </c>
      <c r="E18" s="58">
        <v>0.46893209344197834</v>
      </c>
      <c r="F18" s="56">
        <v>0.13762583627142505</v>
      </c>
      <c r="G18" s="69"/>
      <c r="H18" s="58" t="s">
        <v>8</v>
      </c>
      <c r="I18" s="58" t="s">
        <v>8</v>
      </c>
      <c r="J18" s="58" t="s">
        <v>8</v>
      </c>
      <c r="L18" s="58"/>
      <c r="M18" s="58"/>
      <c r="N18" s="58"/>
    </row>
    <row r="19" spans="1:14" ht="12">
      <c r="A19" s="38" t="s">
        <v>26</v>
      </c>
      <c r="B19" s="38" t="s">
        <v>20</v>
      </c>
      <c r="C19" s="39">
        <v>1089.0000000230666</v>
      </c>
      <c r="D19" s="57">
        <v>0.40216314559080524</v>
      </c>
      <c r="E19" s="58">
        <v>0.4487446115648945</v>
      </c>
      <c r="F19" s="58">
        <v>0.1490922428442996</v>
      </c>
      <c r="G19" s="69"/>
      <c r="H19" s="58" t="s">
        <v>8</v>
      </c>
      <c r="I19" s="58" t="s">
        <v>8</v>
      </c>
      <c r="J19" s="58" t="s">
        <v>8</v>
      </c>
      <c r="L19" s="58"/>
      <c r="M19" s="58"/>
      <c r="N19" s="58"/>
    </row>
    <row r="20" spans="1:14" ht="12">
      <c r="A20" s="38" t="s">
        <v>26</v>
      </c>
      <c r="B20" s="38" t="s">
        <v>21</v>
      </c>
      <c r="C20" s="39">
        <v>1730.9999999644035</v>
      </c>
      <c r="D20" s="57">
        <v>0.4491859463627585</v>
      </c>
      <c r="E20" s="58">
        <v>0.3798145289979118</v>
      </c>
      <c r="F20" s="58">
        <v>0.1709995246393359</v>
      </c>
      <c r="G20" s="69"/>
      <c r="H20" s="58">
        <v>0.5034707917367464</v>
      </c>
      <c r="I20" s="58">
        <v>0.281565392353664</v>
      </c>
      <c r="J20" s="58">
        <v>0.21496381590959535</v>
      </c>
      <c r="L20" s="58"/>
      <c r="M20" s="58"/>
      <c r="N20" s="58"/>
    </row>
    <row r="21" spans="1:14" ht="12">
      <c r="A21" s="38" t="s">
        <v>26</v>
      </c>
      <c r="B21" s="38" t="s">
        <v>22</v>
      </c>
      <c r="C21" s="39">
        <v>1642.0000000448663</v>
      </c>
      <c r="D21" s="57">
        <v>0.4361744210902274</v>
      </c>
      <c r="E21" s="58">
        <v>0.4338781480332628</v>
      </c>
      <c r="F21" s="58">
        <v>0.12994743087650854</v>
      </c>
      <c r="G21" s="75"/>
      <c r="H21" s="58">
        <v>0.49630237948905576</v>
      </c>
      <c r="I21" s="58">
        <v>0.3254157257396958</v>
      </c>
      <c r="J21" s="58">
        <v>0.17828189477124654</v>
      </c>
      <c r="L21" s="58"/>
      <c r="M21" s="58"/>
      <c r="N21" s="58"/>
    </row>
    <row r="22" spans="1:14" ht="12">
      <c r="A22" s="38" t="s">
        <v>26</v>
      </c>
      <c r="B22" s="38" t="s">
        <v>23</v>
      </c>
      <c r="C22" s="39">
        <v>1601.9053905988044</v>
      </c>
      <c r="D22" s="57">
        <v>0.41318782792119235</v>
      </c>
      <c r="E22" s="58">
        <v>0.42122171667401703</v>
      </c>
      <c r="F22" s="58">
        <v>0.1655904554047949</v>
      </c>
      <c r="G22" s="75"/>
      <c r="H22" s="58">
        <v>0.4662422060798754</v>
      </c>
      <c r="I22" s="58">
        <v>0.3341653862602146</v>
      </c>
      <c r="J22" s="58">
        <v>0.19959240765991398</v>
      </c>
      <c r="L22" s="58"/>
      <c r="M22" s="58"/>
      <c r="N22" s="58"/>
    </row>
    <row r="23" spans="1:14" ht="12">
      <c r="A23" s="38" t="s">
        <v>26</v>
      </c>
      <c r="B23" s="38" t="s">
        <v>27</v>
      </c>
      <c r="C23" s="39">
        <v>1610.9999999924205</v>
      </c>
      <c r="D23" s="57">
        <v>0.4142793257792816</v>
      </c>
      <c r="E23" s="58">
        <v>0.43937111452938077</v>
      </c>
      <c r="F23" s="58">
        <v>0.14634955969133567</v>
      </c>
      <c r="G23" s="75"/>
      <c r="H23" s="58">
        <v>0.4704080094877732</v>
      </c>
      <c r="I23" s="58">
        <v>0.34451881622413333</v>
      </c>
      <c r="J23" s="58">
        <v>0.185073174288091</v>
      </c>
      <c r="L23" s="58"/>
      <c r="M23" s="58"/>
      <c r="N23" s="58"/>
    </row>
    <row r="24" spans="1:14" ht="12">
      <c r="A24" s="38" t="s">
        <v>26</v>
      </c>
      <c r="B24" s="38" t="s">
        <v>141</v>
      </c>
      <c r="C24" s="39">
        <v>1272</v>
      </c>
      <c r="D24" s="57">
        <v>0.43276564979103244</v>
      </c>
      <c r="E24" s="58">
        <v>0.4138757962295559</v>
      </c>
      <c r="F24" s="58">
        <v>0.15335855397941095</v>
      </c>
      <c r="G24" s="75"/>
      <c r="H24" s="58">
        <v>0.48008665699271424</v>
      </c>
      <c r="I24" s="58">
        <v>0.33150875660790113</v>
      </c>
      <c r="J24" s="58">
        <v>0.18840458639938248</v>
      </c>
      <c r="L24" s="58"/>
      <c r="M24" s="58"/>
      <c r="N24" s="58"/>
    </row>
    <row r="25" spans="1:14" ht="12">
      <c r="A25" s="38" t="s">
        <v>26</v>
      </c>
      <c r="B25" s="38" t="s">
        <v>31</v>
      </c>
      <c r="C25" s="39">
        <v>1652.0000000198918</v>
      </c>
      <c r="D25" s="57">
        <v>0.40481169489353763</v>
      </c>
      <c r="E25" s="58">
        <v>0.4220338278766233</v>
      </c>
      <c r="F25" s="58">
        <v>0.17315447722983532</v>
      </c>
      <c r="G25" s="75"/>
      <c r="H25" s="58">
        <v>0.4519862488493004</v>
      </c>
      <c r="I25" s="58">
        <v>0.319520229058959</v>
      </c>
      <c r="J25" s="58">
        <v>0.22849352209173784</v>
      </c>
      <c r="L25" s="58"/>
      <c r="M25" s="58"/>
      <c r="N25" s="58"/>
    </row>
    <row r="26" spans="1:14" ht="12">
      <c r="A26" s="38" t="s">
        <v>26</v>
      </c>
      <c r="B26" s="38" t="s">
        <v>35</v>
      </c>
      <c r="C26" s="39">
        <v>1730</v>
      </c>
      <c r="D26" s="57">
        <v>0.44018041087905146</v>
      </c>
      <c r="E26" s="58">
        <v>0.4134151059731797</v>
      </c>
      <c r="F26" s="58">
        <v>0.14640448314776758</v>
      </c>
      <c r="G26" s="75"/>
      <c r="H26" s="58">
        <v>0.4924604069797187</v>
      </c>
      <c r="I26" s="58">
        <v>0.3147969123979978</v>
      </c>
      <c r="J26" s="58">
        <v>0.19274268062228214</v>
      </c>
      <c r="L26" s="58"/>
      <c r="M26" s="58"/>
      <c r="N26" s="58"/>
    </row>
    <row r="27" spans="1:14" ht="12">
      <c r="A27" s="38" t="s">
        <v>26</v>
      </c>
      <c r="B27" s="38" t="s">
        <v>142</v>
      </c>
      <c r="C27" s="39">
        <v>1597.999999972034</v>
      </c>
      <c r="D27" s="57">
        <v>0.43803002823424886</v>
      </c>
      <c r="E27" s="58">
        <v>0.40869262468375367</v>
      </c>
      <c r="F27" s="58">
        <v>0.15327734708199983</v>
      </c>
      <c r="G27" s="75"/>
      <c r="H27" s="58">
        <v>0.4848029551227505</v>
      </c>
      <c r="I27" s="58">
        <v>0.32445639846183744</v>
      </c>
      <c r="J27" s="58">
        <v>0.19074064641541447</v>
      </c>
      <c r="L27" s="58"/>
      <c r="M27" s="58"/>
      <c r="N27" s="58"/>
    </row>
    <row r="28" spans="1:14" ht="12">
      <c r="A28" s="38" t="s">
        <v>26</v>
      </c>
      <c r="B28" s="38" t="s">
        <v>36</v>
      </c>
      <c r="C28" s="39">
        <v>1579</v>
      </c>
      <c r="D28" s="57">
        <v>0.4324451620065184</v>
      </c>
      <c r="E28" s="58">
        <v>0.41256935367051506</v>
      </c>
      <c r="F28" s="58">
        <v>0.1549854843229659</v>
      </c>
      <c r="G28" s="75"/>
      <c r="H28" s="58">
        <v>0.49164816943067174</v>
      </c>
      <c r="I28" s="58">
        <v>0.33683150170952636</v>
      </c>
      <c r="J28" s="58">
        <v>0.1715203288598003</v>
      </c>
      <c r="L28" s="58"/>
      <c r="M28" s="58"/>
      <c r="N28" s="58"/>
    </row>
    <row r="29" spans="1:14" ht="12">
      <c r="A29" s="38" t="s">
        <v>26</v>
      </c>
      <c r="B29" s="38" t="s">
        <v>40</v>
      </c>
      <c r="C29" s="39">
        <v>1708</v>
      </c>
      <c r="D29" s="57">
        <v>0.400907390435645</v>
      </c>
      <c r="E29" s="58">
        <v>0.4291480016071738</v>
      </c>
      <c r="F29" s="58">
        <v>0.16994460795717964</v>
      </c>
      <c r="G29" s="75"/>
      <c r="H29" s="58">
        <v>0.4634748777257884</v>
      </c>
      <c r="I29" s="58">
        <v>0.3365385194478342</v>
      </c>
      <c r="J29" s="58">
        <v>0.19998660282637662</v>
      </c>
      <c r="L29" s="58"/>
      <c r="M29" s="58"/>
      <c r="N29" s="58"/>
    </row>
    <row r="30" spans="1:14" ht="12">
      <c r="A30" s="38" t="s">
        <v>26</v>
      </c>
      <c r="B30" s="38" t="s">
        <v>41</v>
      </c>
      <c r="C30" s="39">
        <v>2106</v>
      </c>
      <c r="D30" s="57">
        <v>0.4294104249358308</v>
      </c>
      <c r="E30" s="58">
        <v>0.40190376506714903</v>
      </c>
      <c r="F30" s="58">
        <v>0.16868580999702223</v>
      </c>
      <c r="G30" s="75"/>
      <c r="H30" s="58">
        <v>0.4830103588697643</v>
      </c>
      <c r="I30" s="58">
        <v>0.3124455616869116</v>
      </c>
      <c r="J30" s="58">
        <v>0.20454407944332634</v>
      </c>
      <c r="L30" s="58"/>
      <c r="M30" s="58"/>
      <c r="N30" s="58"/>
    </row>
    <row r="31" spans="1:14" ht="12">
      <c r="A31" s="38" t="s">
        <v>26</v>
      </c>
      <c r="B31" s="38" t="s">
        <v>43</v>
      </c>
      <c r="C31" s="39">
        <v>1558</v>
      </c>
      <c r="D31" s="57">
        <v>0.4512058517835531</v>
      </c>
      <c r="E31" s="58">
        <v>0.39049798678888914</v>
      </c>
      <c r="F31" s="58">
        <v>0.1582961614275579</v>
      </c>
      <c r="G31" s="75"/>
      <c r="H31" s="58">
        <v>0.5217461300333225</v>
      </c>
      <c r="I31" s="58">
        <v>0.29926487903933313</v>
      </c>
      <c r="J31" s="58">
        <v>0.17898899092734424</v>
      </c>
      <c r="L31" s="58"/>
      <c r="M31" s="58"/>
      <c r="N31" s="58"/>
    </row>
    <row r="32" spans="1:14" ht="12">
      <c r="A32" s="38" t="s">
        <v>26</v>
      </c>
      <c r="B32" s="38" t="s">
        <v>44</v>
      </c>
      <c r="C32" s="39">
        <v>1604.9999999664335</v>
      </c>
      <c r="D32" s="57">
        <v>0.4355716536731751</v>
      </c>
      <c r="E32" s="58">
        <v>0.40489455914109146</v>
      </c>
      <c r="F32" s="58">
        <v>0.15953378718573485</v>
      </c>
      <c r="G32" s="75"/>
      <c r="H32" s="58">
        <v>0.4977724768337374</v>
      </c>
      <c r="I32" s="58">
        <v>0.32300252250269984</v>
      </c>
      <c r="J32" s="58">
        <v>0.17922500066356295</v>
      </c>
      <c r="L32" s="58"/>
      <c r="M32" s="58"/>
      <c r="N32" s="58"/>
    </row>
    <row r="33" spans="1:14" ht="12">
      <c r="A33" s="38" t="s">
        <v>26</v>
      </c>
      <c r="B33" s="38" t="s">
        <v>49</v>
      </c>
      <c r="C33" s="39">
        <v>1271.9999999827205</v>
      </c>
      <c r="D33" s="57">
        <v>0.47143516535873364</v>
      </c>
      <c r="E33" s="58">
        <v>0.3708804478074924</v>
      </c>
      <c r="F33" s="58">
        <v>0.1576843868337775</v>
      </c>
      <c r="G33" s="75"/>
      <c r="H33" s="58">
        <v>0.5394926965692084</v>
      </c>
      <c r="I33" s="58">
        <v>0.28925612363927977</v>
      </c>
      <c r="J33" s="58">
        <v>0.1712511797915151</v>
      </c>
      <c r="L33" s="58"/>
      <c r="M33" s="58"/>
      <c r="N33" s="58"/>
    </row>
    <row r="34" spans="1:14" ht="12">
      <c r="A34" s="38" t="s">
        <v>26</v>
      </c>
      <c r="B34" s="38" t="s">
        <v>50</v>
      </c>
      <c r="C34" s="39">
        <v>1561.000000005038</v>
      </c>
      <c r="D34" s="57">
        <v>0.46789153953017687</v>
      </c>
      <c r="E34" s="58">
        <v>0.3777029511123743</v>
      </c>
      <c r="F34" s="58">
        <v>0.1544055093574468</v>
      </c>
      <c r="G34" s="75"/>
      <c r="H34" s="58">
        <v>0.5179021067505571</v>
      </c>
      <c r="I34" s="58">
        <v>0.29467570743033455</v>
      </c>
      <c r="J34" s="58">
        <v>0.18742218581910627</v>
      </c>
      <c r="L34" s="58"/>
      <c r="M34" s="58"/>
      <c r="N34" s="58"/>
    </row>
    <row r="35" spans="1:14" ht="12">
      <c r="A35" s="38" t="s">
        <v>26</v>
      </c>
      <c r="B35" s="38" t="s">
        <v>51</v>
      </c>
      <c r="C35" s="39">
        <v>1535.9999999921945</v>
      </c>
      <c r="D35" s="57">
        <v>0.4656455302764458</v>
      </c>
      <c r="E35" s="58">
        <v>0.3741875903188756</v>
      </c>
      <c r="F35" s="58">
        <v>0.16016687940467544</v>
      </c>
      <c r="G35" s="75"/>
      <c r="H35" s="58">
        <v>0.5154479061089777</v>
      </c>
      <c r="I35" s="58">
        <v>0.29691175968859634</v>
      </c>
      <c r="J35" s="58">
        <v>0.18764033420242318</v>
      </c>
      <c r="L35" s="58"/>
      <c r="M35" s="58"/>
      <c r="N35" s="58"/>
    </row>
    <row r="36" spans="1:14" ht="12">
      <c r="A36" s="38" t="s">
        <v>26</v>
      </c>
      <c r="B36" s="38" t="s">
        <v>53</v>
      </c>
      <c r="C36" s="39">
        <v>1510.999999884679</v>
      </c>
      <c r="D36" s="57">
        <v>0.4516621160927569</v>
      </c>
      <c r="E36" s="58">
        <v>0.37649193761354754</v>
      </c>
      <c r="F36" s="58">
        <v>0.171845946293697</v>
      </c>
      <c r="G36" s="75"/>
      <c r="H36" s="58">
        <v>0.5338331485091053</v>
      </c>
      <c r="I36" s="58">
        <v>0.28316038290633294</v>
      </c>
      <c r="J36" s="58">
        <v>0.18300646858456315</v>
      </c>
      <c r="L36" s="58"/>
      <c r="M36" s="58"/>
      <c r="N36" s="58"/>
    </row>
    <row r="37" spans="1:14" ht="12">
      <c r="A37" s="38" t="s">
        <v>26</v>
      </c>
      <c r="B37" s="38" t="s">
        <v>54</v>
      </c>
      <c r="C37" s="39">
        <v>1225.0000000076461</v>
      </c>
      <c r="D37" s="57">
        <v>0.4669644360805226</v>
      </c>
      <c r="E37" s="58">
        <v>0.36943543555948133</v>
      </c>
      <c r="F37" s="58">
        <v>0.1636001283599979</v>
      </c>
      <c r="G37" s="75"/>
      <c r="H37" s="58">
        <v>0.5183807682546583</v>
      </c>
      <c r="I37" s="58">
        <v>0.2777797185255349</v>
      </c>
      <c r="J37" s="58">
        <v>0.2038395132198079</v>
      </c>
      <c r="L37" s="58"/>
      <c r="M37" s="58"/>
      <c r="N37" s="58"/>
    </row>
    <row r="38" spans="1:14" ht="12">
      <c r="A38" s="38" t="s">
        <v>26</v>
      </c>
      <c r="B38" s="38" t="s">
        <v>55</v>
      </c>
      <c r="C38" s="39">
        <v>1235.0040915608786</v>
      </c>
      <c r="D38" s="57">
        <v>0.46908914488425274</v>
      </c>
      <c r="E38" s="58">
        <v>0.37511315714265137</v>
      </c>
      <c r="F38" s="58">
        <v>0.15579769797309634</v>
      </c>
      <c r="G38" s="75"/>
      <c r="H38" s="58">
        <v>0.5166029462848163</v>
      </c>
      <c r="I38" s="58">
        <v>0.2951895629898784</v>
      </c>
      <c r="J38" s="58">
        <v>0.1882074907253063</v>
      </c>
      <c r="L38" s="58"/>
      <c r="M38" s="58"/>
      <c r="N38" s="58"/>
    </row>
    <row r="39" spans="1:14" ht="12">
      <c r="A39" s="38" t="s">
        <v>26</v>
      </c>
      <c r="B39" s="38" t="s">
        <v>59</v>
      </c>
      <c r="C39" s="39">
        <v>1526.0206348177574</v>
      </c>
      <c r="D39" s="57">
        <v>0.46657787211322216</v>
      </c>
      <c r="E39" s="58">
        <v>0.3560285062278111</v>
      </c>
      <c r="F39" s="58">
        <v>0.17739362165896078</v>
      </c>
      <c r="G39" s="75"/>
      <c r="H39" s="58">
        <v>0.5200908531262448</v>
      </c>
      <c r="I39" s="58">
        <v>0.2695078634126526</v>
      </c>
      <c r="J39" s="58">
        <v>0.21040128346109813</v>
      </c>
      <c r="L39" s="58"/>
      <c r="M39" s="58"/>
      <c r="N39" s="58"/>
    </row>
    <row r="40" spans="1:14" ht="12">
      <c r="A40" s="38" t="s">
        <v>26</v>
      </c>
      <c r="B40" s="38" t="s">
        <v>143</v>
      </c>
      <c r="C40" s="39">
        <v>1213.9903268963628</v>
      </c>
      <c r="D40" s="57">
        <v>0.4405203117366546</v>
      </c>
      <c r="E40" s="58">
        <v>0.3944306330027515</v>
      </c>
      <c r="F40" s="58">
        <v>0.16504905526059271</v>
      </c>
      <c r="G40" s="75"/>
      <c r="H40" s="58">
        <v>0.49839658458608127</v>
      </c>
      <c r="I40" s="58">
        <v>0.31246210180103157</v>
      </c>
      <c r="J40" s="58">
        <v>0.18914131361288639</v>
      </c>
      <c r="L40" s="58"/>
      <c r="M40" s="58"/>
      <c r="N40" s="58"/>
    </row>
    <row r="41" spans="1:14" ht="12">
      <c r="A41" s="38" t="s">
        <v>26</v>
      </c>
      <c r="B41" s="38" t="s">
        <v>137</v>
      </c>
      <c r="C41" s="39">
        <v>1528.0292031398942</v>
      </c>
      <c r="D41" s="57">
        <v>0.4554728993204556</v>
      </c>
      <c r="E41" s="58">
        <v>0.3851875535005155</v>
      </c>
      <c r="F41" s="58">
        <v>0.15933954717902835</v>
      </c>
      <c r="G41" s="75"/>
      <c r="H41" s="58">
        <v>0.5021639185595865</v>
      </c>
      <c r="I41" s="58">
        <v>0.30666413858883895</v>
      </c>
      <c r="J41" s="58">
        <v>0.19117194285157407</v>
      </c>
      <c r="L41" s="58"/>
      <c r="M41" s="58"/>
      <c r="N41" s="58"/>
    </row>
    <row r="42" spans="1:14" ht="12">
      <c r="A42" s="38" t="s">
        <v>26</v>
      </c>
      <c r="B42" s="38" t="s">
        <v>144</v>
      </c>
      <c r="C42" s="39">
        <v>1536.998132678456</v>
      </c>
      <c r="D42" s="57">
        <v>0.44667027522308317</v>
      </c>
      <c r="E42" s="58">
        <v>0.3683542295311571</v>
      </c>
      <c r="F42" s="58">
        <v>0.18497549524576054</v>
      </c>
      <c r="G42" s="75"/>
      <c r="H42" s="58">
        <v>0.47731148295493375</v>
      </c>
      <c r="I42" s="58">
        <v>0.30602837840852287</v>
      </c>
      <c r="J42" s="58">
        <v>0.21666013863654374</v>
      </c>
      <c r="L42" s="58"/>
      <c r="M42" s="58"/>
      <c r="N42" s="58"/>
    </row>
    <row r="43" spans="1:14" ht="12">
      <c r="A43" s="38" t="s">
        <v>26</v>
      </c>
      <c r="B43" s="38" t="s">
        <v>146</v>
      </c>
      <c r="C43" s="39">
        <v>1525.0080912797987</v>
      </c>
      <c r="D43" s="57">
        <v>0.4331872835027518</v>
      </c>
      <c r="E43" s="58">
        <v>0.3728488344792165</v>
      </c>
      <c r="F43" s="58">
        <v>0.19396388201803838</v>
      </c>
      <c r="G43" s="75"/>
      <c r="H43" s="58">
        <v>0.5022032092045562</v>
      </c>
      <c r="I43" s="58">
        <v>0.3019594024875894</v>
      </c>
      <c r="J43" s="58">
        <v>0.19583738830786096</v>
      </c>
      <c r="L43" s="58"/>
      <c r="M43" s="58"/>
      <c r="N43" s="58"/>
    </row>
    <row r="44" spans="1:14" ht="12">
      <c r="A44" s="38" t="s">
        <v>26</v>
      </c>
      <c r="B44" s="38" t="s">
        <v>147</v>
      </c>
      <c r="C44" s="39">
        <v>1517.96829133149</v>
      </c>
      <c r="D44" s="57">
        <v>0.4472485753504048</v>
      </c>
      <c r="E44" s="58">
        <v>0.36884082278935665</v>
      </c>
      <c r="F44" s="58">
        <v>0.18391060186024302</v>
      </c>
      <c r="G44" s="75"/>
      <c r="H44" s="58">
        <v>0.4671339131932122</v>
      </c>
      <c r="I44" s="58">
        <v>0.32529602476858804</v>
      </c>
      <c r="J44" s="58">
        <v>0.20757006203820358</v>
      </c>
      <c r="L44" s="58"/>
      <c r="M44" s="58"/>
      <c r="N44" s="58"/>
    </row>
    <row r="45" spans="1:14" ht="12">
      <c r="A45" s="38" t="s">
        <v>149</v>
      </c>
      <c r="B45" s="38" t="s">
        <v>150</v>
      </c>
      <c r="C45" s="39">
        <v>1520.0217546326867</v>
      </c>
      <c r="D45" s="57">
        <v>0.42042347615756726</v>
      </c>
      <c r="E45" s="58">
        <v>0.41985336290153163</v>
      </c>
      <c r="F45" s="58">
        <v>0.159723160940899</v>
      </c>
      <c r="G45" s="75"/>
      <c r="H45" s="58">
        <v>0.4814070476602982</v>
      </c>
      <c r="I45" s="58">
        <v>0.33049410673529145</v>
      </c>
      <c r="J45" s="58">
        <v>0.1880988456044078</v>
      </c>
      <c r="L45" s="58"/>
      <c r="M45" s="58"/>
      <c r="N45" s="58"/>
    </row>
    <row r="46" spans="1:14" ht="12">
      <c r="A46" s="38" t="s">
        <v>3</v>
      </c>
      <c r="B46" s="38" t="s">
        <v>152</v>
      </c>
      <c r="C46" s="39">
        <v>1524.9891919289037</v>
      </c>
      <c r="D46" s="57">
        <v>0.42564750219057024</v>
      </c>
      <c r="E46" s="58">
        <v>0.4181194125647565</v>
      </c>
      <c r="F46" s="58">
        <v>0.1562330852446665</v>
      </c>
      <c r="G46" s="75"/>
      <c r="H46" s="58">
        <v>0.5013576326959613</v>
      </c>
      <c r="I46" s="58">
        <v>0.33313795629488446</v>
      </c>
      <c r="J46" s="58">
        <v>0.1655044110091489</v>
      </c>
      <c r="L46" s="58"/>
      <c r="M46" s="58"/>
      <c r="N46" s="58"/>
    </row>
    <row r="47" spans="1:14" ht="12">
      <c r="A47" s="38" t="s">
        <v>3</v>
      </c>
      <c r="B47" s="38" t="s">
        <v>153</v>
      </c>
      <c r="C47" s="39">
        <v>1515.965870927589</v>
      </c>
      <c r="D47" s="57">
        <v>0.41479916504865555</v>
      </c>
      <c r="E47" s="58">
        <v>0.40028671367471186</v>
      </c>
      <c r="F47" s="58">
        <v>0.18491412127663634</v>
      </c>
      <c r="G47" s="75"/>
      <c r="H47" s="58">
        <v>0.48118495485863555</v>
      </c>
      <c r="I47" s="58">
        <v>0.3133226949218027</v>
      </c>
      <c r="J47" s="58">
        <v>0.20549235021956413</v>
      </c>
      <c r="L47" s="58"/>
      <c r="M47" s="58"/>
      <c r="N47" s="58"/>
    </row>
    <row r="48" spans="1:14" ht="12">
      <c r="A48" s="38" t="s">
        <v>3</v>
      </c>
      <c r="B48" s="38" t="s">
        <v>154</v>
      </c>
      <c r="C48" s="39">
        <v>1222.0707310282999</v>
      </c>
      <c r="D48" s="57">
        <v>0.4375701494438029</v>
      </c>
      <c r="E48" s="58">
        <v>0.3967845057501433</v>
      </c>
      <c r="F48" s="58">
        <v>0.16564534480605178</v>
      </c>
      <c r="G48" s="75"/>
      <c r="H48" s="58">
        <v>0.49058871439540724</v>
      </c>
      <c r="I48" s="58">
        <v>0.3255588693893225</v>
      </c>
      <c r="J48" s="58">
        <v>0.18385241621526865</v>
      </c>
      <c r="L48" s="58"/>
      <c r="M48" s="58"/>
      <c r="N48" s="58"/>
    </row>
    <row r="49" spans="1:14" ht="12">
      <c r="A49" s="38" t="s">
        <v>26</v>
      </c>
      <c r="B49" s="38" t="s">
        <v>157</v>
      </c>
      <c r="C49" s="39">
        <v>1561.0185387541658</v>
      </c>
      <c r="D49" s="57">
        <v>0.4513318042697721</v>
      </c>
      <c r="E49" s="58">
        <v>0.3711973105787181</v>
      </c>
      <c r="F49" s="58">
        <v>0.17747088515150616</v>
      </c>
      <c r="G49" s="75"/>
      <c r="H49" s="58">
        <v>0.5084228641218493</v>
      </c>
      <c r="I49" s="58">
        <v>0.2984999106401938</v>
      </c>
      <c r="J49" s="58">
        <v>0.1930772252379547</v>
      </c>
      <c r="L49" s="58"/>
      <c r="M49" s="58"/>
      <c r="N49" s="58"/>
    </row>
    <row r="50" spans="1:14" ht="12">
      <c r="A50" s="38" t="s">
        <v>162</v>
      </c>
      <c r="B50" s="38" t="s">
        <v>163</v>
      </c>
      <c r="C50" s="39">
        <v>1555.4061271344563</v>
      </c>
      <c r="D50" s="57">
        <v>0.45022417595701186</v>
      </c>
      <c r="E50" s="58">
        <v>0.3969613495857693</v>
      </c>
      <c r="F50" s="58">
        <v>0.15281447445721694</v>
      </c>
      <c r="G50" s="75"/>
      <c r="H50" s="58">
        <v>0.49153440369981705</v>
      </c>
      <c r="I50" s="58">
        <v>0.3307273004578935</v>
      </c>
      <c r="J50" s="58">
        <v>0.1777382958422884</v>
      </c>
      <c r="L50" s="58"/>
      <c r="M50" s="58"/>
      <c r="N50" s="58"/>
    </row>
    <row r="51" spans="1:14" ht="12">
      <c r="A51" s="102" t="s">
        <v>3</v>
      </c>
      <c r="B51" s="102" t="s">
        <v>164</v>
      </c>
      <c r="C51" s="39">
        <v>1520.9823489156113</v>
      </c>
      <c r="D51" s="57">
        <v>0.451850748408755</v>
      </c>
      <c r="E51" s="58">
        <v>0.415436275574156</v>
      </c>
      <c r="F51" s="58">
        <v>0.1327129760170865</v>
      </c>
      <c r="G51" s="75"/>
      <c r="H51" s="58">
        <v>0.4904367946581792</v>
      </c>
      <c r="I51" s="58">
        <v>0.3669818125791924</v>
      </c>
      <c r="J51" s="58">
        <v>0.14258139276262588</v>
      </c>
      <c r="L51" s="58"/>
      <c r="M51" s="58"/>
      <c r="N51" s="58"/>
    </row>
    <row r="52" spans="1:14" ht="12">
      <c r="A52" s="102" t="s">
        <v>3</v>
      </c>
      <c r="B52" s="102" t="s">
        <v>165</v>
      </c>
      <c r="C52" s="39">
        <v>1551.0305488105578</v>
      </c>
      <c r="D52" s="57">
        <v>0.4600286213557411</v>
      </c>
      <c r="E52" s="58">
        <v>0.3856033258197579</v>
      </c>
      <c r="F52" s="58">
        <v>0.15436805282450028</v>
      </c>
      <c r="G52" s="75"/>
      <c r="H52" s="58">
        <v>0.47592436063089677</v>
      </c>
      <c r="I52" s="58">
        <v>0.36736114284253857</v>
      </c>
      <c r="J52" s="58">
        <v>0.15671449652656363</v>
      </c>
      <c r="L52" s="58"/>
      <c r="M52" s="58"/>
      <c r="N52" s="58"/>
    </row>
    <row r="53" spans="1:14" ht="12">
      <c r="A53" s="102" t="s">
        <v>26</v>
      </c>
      <c r="B53" s="102" t="s">
        <v>233</v>
      </c>
      <c r="C53" s="39">
        <v>1591.0420546090472</v>
      </c>
      <c r="D53" s="57">
        <v>0.44947135497828816</v>
      </c>
      <c r="E53" s="58">
        <v>0.4691820487195303</v>
      </c>
      <c r="F53" s="58">
        <v>0.0813465963021779</v>
      </c>
      <c r="G53" s="75"/>
      <c r="H53" s="58">
        <v>0.47104249787312574</v>
      </c>
      <c r="I53" s="58">
        <v>0.4387914263204981</v>
      </c>
      <c r="J53" s="58">
        <v>0.0901660758063725</v>
      </c>
      <c r="L53" s="58">
        <v>0.4659714293376759</v>
      </c>
      <c r="M53" s="58">
        <v>0.38392076477602777</v>
      </c>
      <c r="N53" s="58">
        <v>0.14906733925791582</v>
      </c>
    </row>
    <row r="54" spans="1:14" ht="12">
      <c r="A54" s="102" t="s">
        <v>26</v>
      </c>
      <c r="B54" s="102" t="s">
        <v>234</v>
      </c>
      <c r="C54" s="39">
        <v>1577.0407374609656</v>
      </c>
      <c r="D54" s="57">
        <v>0.4483445037081219</v>
      </c>
      <c r="E54" s="58">
        <v>0.47784179669898036</v>
      </c>
      <c r="F54" s="58">
        <v>0.07381369959289738</v>
      </c>
      <c r="G54" s="75"/>
      <c r="H54" s="58">
        <v>0.4638514092690446</v>
      </c>
      <c r="I54" s="58">
        <v>0.4478768739176948</v>
      </c>
      <c r="J54" s="58">
        <v>0.08827171681326032</v>
      </c>
      <c r="L54" s="58">
        <v>0.4638150481309066</v>
      </c>
      <c r="M54" s="58">
        <v>0.37499273157793184</v>
      </c>
      <c r="N54" s="58">
        <v>0.15979845078697602</v>
      </c>
    </row>
    <row r="55" spans="1:14" ht="12">
      <c r="A55" s="102" t="s">
        <v>26</v>
      </c>
      <c r="B55" s="102" t="s">
        <v>208</v>
      </c>
      <c r="C55" s="39">
        <v>1247.9821877380234</v>
      </c>
      <c r="D55" s="57">
        <v>0.46766754255286924</v>
      </c>
      <c r="E55" s="58">
        <v>0.47192267477947103</v>
      </c>
      <c r="F55" s="58">
        <v>0.06040978266766199</v>
      </c>
      <c r="G55" s="75"/>
      <c r="H55" s="58">
        <v>0.47438722081087387</v>
      </c>
      <c r="I55" s="58">
        <v>0.46786885605346834</v>
      </c>
      <c r="J55" s="58">
        <v>0.05774392313565965</v>
      </c>
      <c r="L55" s="58">
        <v>0.5045743664357468</v>
      </c>
      <c r="M55" s="58">
        <v>0.3634316282270282</v>
      </c>
      <c r="N55" s="58">
        <v>0.13199400533722674</v>
      </c>
    </row>
    <row r="56" spans="1:14" ht="12">
      <c r="A56" s="102" t="s">
        <v>26</v>
      </c>
      <c r="B56" s="102" t="s">
        <v>210</v>
      </c>
      <c r="C56" s="39">
        <v>1550.97144955504</v>
      </c>
      <c r="D56" s="57">
        <v>0.46740864377392405</v>
      </c>
      <c r="E56" s="58">
        <v>0.45684701213558315</v>
      </c>
      <c r="F56" s="58">
        <v>0.07574434409049059</v>
      </c>
      <c r="G56" s="75"/>
      <c r="H56" s="58">
        <v>0.4898511082678464</v>
      </c>
      <c r="I56" s="58">
        <v>0.4387241792800993</v>
      </c>
      <c r="J56" s="58">
        <v>0.07142471245205229</v>
      </c>
      <c r="L56" s="58">
        <v>0.4764169408451746</v>
      </c>
      <c r="M56" s="58">
        <v>0.35676840082266403</v>
      </c>
      <c r="N56" s="58">
        <v>0.16516295586203067</v>
      </c>
    </row>
    <row r="57" spans="1:14" ht="12">
      <c r="A57" s="102" t="s">
        <v>26</v>
      </c>
      <c r="B57" s="102" t="s">
        <v>212</v>
      </c>
      <c r="C57" s="39">
        <v>1538.9632782135345</v>
      </c>
      <c r="D57" s="57">
        <v>0.4318170280723226</v>
      </c>
      <c r="E57" s="58">
        <v>0.4797285502827252</v>
      </c>
      <c r="F57" s="58">
        <v>0.08845442164495018</v>
      </c>
      <c r="G57" s="75"/>
      <c r="H57" s="58">
        <v>0.4479946434470247</v>
      </c>
      <c r="I57" s="58">
        <v>0.4576713092903535</v>
      </c>
      <c r="J57" s="58">
        <v>0.09433404726261979</v>
      </c>
      <c r="L57" s="58">
        <v>0.42793589226774387</v>
      </c>
      <c r="M57" s="58">
        <v>0.41281461830425203</v>
      </c>
      <c r="N57" s="58">
        <v>0.15924948942800196</v>
      </c>
    </row>
    <row r="58" spans="1:14" ht="12">
      <c r="A58" s="102" t="s">
        <v>26</v>
      </c>
      <c r="B58" s="102" t="s">
        <v>214</v>
      </c>
      <c r="C58" s="39">
        <v>1560.6114374462636</v>
      </c>
      <c r="D58" s="57">
        <v>0.43950486666554395</v>
      </c>
      <c r="E58" s="58">
        <v>0.46232645673762124</v>
      </c>
      <c r="F58" s="58">
        <v>0.09816867659683606</v>
      </c>
      <c r="G58" s="75"/>
      <c r="H58" s="58">
        <v>0.4650008800002027</v>
      </c>
      <c r="I58" s="58">
        <v>0.43938303790682115</v>
      </c>
      <c r="J58" s="58">
        <v>0.09561608209297746</v>
      </c>
      <c r="L58" s="58">
        <v>0.46587978921970497</v>
      </c>
      <c r="M58" s="58">
        <v>0.37750631660176226</v>
      </c>
      <c r="N58" s="58">
        <v>0.15661389417853414</v>
      </c>
    </row>
    <row r="59" spans="1:14" ht="12">
      <c r="A59" s="102" t="s">
        <v>26</v>
      </c>
      <c r="B59" s="102" t="s">
        <v>216</v>
      </c>
      <c r="C59" s="39">
        <v>1544.0602278865374</v>
      </c>
      <c r="D59" s="57">
        <v>0.46054512181204443</v>
      </c>
      <c r="E59" s="58">
        <v>0.4561990547929249</v>
      </c>
      <c r="F59" s="58">
        <v>0.08325582339503182</v>
      </c>
      <c r="G59" s="75"/>
      <c r="H59" s="58">
        <v>0.4639597999975162</v>
      </c>
      <c r="I59" s="58">
        <v>0.4476356316834874</v>
      </c>
      <c r="J59" s="58">
        <v>0.08840456831899797</v>
      </c>
      <c r="L59" s="58">
        <v>0.43995526641978366</v>
      </c>
      <c r="M59" s="58">
        <v>0.3899391815867144</v>
      </c>
      <c r="N59" s="58">
        <v>0.1701055519935023</v>
      </c>
    </row>
    <row r="60" spans="1:14" ht="12">
      <c r="A60" s="102" t="s">
        <v>26</v>
      </c>
      <c r="B60" s="102" t="s">
        <v>218</v>
      </c>
      <c r="C60" s="39">
        <v>1533.9716769489853</v>
      </c>
      <c r="D60" s="57">
        <v>0.4545890115487289</v>
      </c>
      <c r="E60" s="58">
        <v>0.4633564933850629</v>
      </c>
      <c r="F60" s="58">
        <v>0.08205449506620893</v>
      </c>
      <c r="G60" s="75"/>
      <c r="H60" s="58">
        <v>0.46554070434272155</v>
      </c>
      <c r="I60" s="58">
        <v>0.4411632969282219</v>
      </c>
      <c r="J60" s="58">
        <v>0.09329599872905733</v>
      </c>
      <c r="L60" s="58">
        <v>0.4310362903138901</v>
      </c>
      <c r="M60" s="58">
        <v>0.3717968072238793</v>
      </c>
      <c r="N60" s="58">
        <v>0.19716690246223126</v>
      </c>
    </row>
    <row r="61" spans="1:14" ht="12">
      <c r="A61" s="102" t="s">
        <v>26</v>
      </c>
      <c r="B61" s="102" t="s">
        <v>220</v>
      </c>
      <c r="C61" s="39">
        <v>1544.9884295562438</v>
      </c>
      <c r="D61" s="57">
        <v>0.47059294115290135</v>
      </c>
      <c r="E61" s="58">
        <v>0.4551617875782702</v>
      </c>
      <c r="F61" s="58">
        <v>0.07424527126883015</v>
      </c>
      <c r="G61" s="75"/>
      <c r="H61" s="58">
        <v>0.4665258903580318</v>
      </c>
      <c r="I61" s="58">
        <v>0.44446554377794756</v>
      </c>
      <c r="J61" s="58">
        <v>0.08900856586402213</v>
      </c>
      <c r="L61" s="58">
        <v>0.44838001835335717</v>
      </c>
      <c r="M61" s="58">
        <v>0.346301216477723</v>
      </c>
      <c r="N61" s="58">
        <v>0.20531876516892025</v>
      </c>
    </row>
    <row r="62" spans="1:14" ht="12">
      <c r="A62" s="102" t="s">
        <v>26</v>
      </c>
      <c r="B62" s="102" t="s">
        <v>222</v>
      </c>
      <c r="C62" s="39">
        <v>1541.0101910424567</v>
      </c>
      <c r="D62" s="57">
        <v>0.44958392430689775</v>
      </c>
      <c r="E62" s="58">
        <v>0.45706227881990374</v>
      </c>
      <c r="F62" s="58">
        <v>0.09335379687319315</v>
      </c>
      <c r="G62" s="75"/>
      <c r="H62" s="58">
        <v>0.46109690946939985</v>
      </c>
      <c r="I62" s="58">
        <v>0.4598967786871028</v>
      </c>
      <c r="J62" s="58">
        <v>0.07900631184349216</v>
      </c>
      <c r="L62" s="58">
        <v>0.4904671147560421</v>
      </c>
      <c r="M62" s="58">
        <v>0.3271786569878947</v>
      </c>
      <c r="N62" s="58">
        <v>0.1823542282560582</v>
      </c>
    </row>
    <row r="63" spans="1:14" ht="12">
      <c r="A63" s="102" t="s">
        <v>26</v>
      </c>
      <c r="B63" s="102" t="s">
        <v>224</v>
      </c>
      <c r="C63" s="39">
        <v>1548.9822967041066</v>
      </c>
      <c r="D63" s="57"/>
      <c r="E63" s="58"/>
      <c r="F63" s="58"/>
      <c r="G63" s="75"/>
      <c r="H63" s="58">
        <v>0.4666674615508856</v>
      </c>
      <c r="I63" s="58">
        <v>0.44344322127439556</v>
      </c>
      <c r="J63" s="58">
        <v>0.08988931717472229</v>
      </c>
      <c r="L63" s="58"/>
      <c r="M63" s="58"/>
      <c r="N63" s="58"/>
    </row>
    <row r="64" spans="1:14" ht="12">
      <c r="A64" s="102" t="s">
        <v>26</v>
      </c>
      <c r="B64" s="102" t="s">
        <v>226</v>
      </c>
      <c r="C64" s="39">
        <v>1610.9470709715158</v>
      </c>
      <c r="D64" s="57"/>
      <c r="E64" s="58"/>
      <c r="F64" s="58"/>
      <c r="G64" s="75"/>
      <c r="H64" s="58"/>
      <c r="I64" s="58"/>
      <c r="J64" s="58"/>
      <c r="L64" s="58"/>
      <c r="M64" s="58"/>
      <c r="N64" s="58"/>
    </row>
    <row r="65" spans="1:14" ht="12">
      <c r="A65" s="102" t="s">
        <v>26</v>
      </c>
      <c r="B65" s="102" t="s">
        <v>250</v>
      </c>
      <c r="C65" s="39">
        <v>1531.0111927685361</v>
      </c>
      <c r="D65" s="57"/>
      <c r="E65" s="58"/>
      <c r="F65" s="58"/>
      <c r="G65" s="75"/>
      <c r="H65" s="58"/>
      <c r="I65" s="58"/>
      <c r="J65" s="58"/>
      <c r="L65" s="58"/>
      <c r="M65" s="58"/>
      <c r="N65" s="58"/>
    </row>
    <row r="66" spans="1:14" ht="12">
      <c r="A66" s="102" t="s">
        <v>26</v>
      </c>
      <c r="B66" s="102" t="s">
        <v>228</v>
      </c>
      <c r="C66" s="39" t="s">
        <v>243</v>
      </c>
      <c r="D66" s="57"/>
      <c r="E66" s="58"/>
      <c r="F66" s="58"/>
      <c r="G66" s="75"/>
      <c r="H66" s="58"/>
      <c r="I66" s="58"/>
      <c r="J66" s="58"/>
      <c r="L66" s="58"/>
      <c r="M66" s="58"/>
      <c r="N66" s="58"/>
    </row>
    <row r="67" spans="1:14" ht="12">
      <c r="A67" s="102" t="s">
        <v>26</v>
      </c>
      <c r="B67" s="102" t="s">
        <v>258</v>
      </c>
      <c r="C67" s="39" t="s">
        <v>243</v>
      </c>
      <c r="D67" s="57"/>
      <c r="E67" s="58"/>
      <c r="F67" s="58"/>
      <c r="G67" s="75"/>
      <c r="H67" s="58"/>
      <c r="I67" s="58"/>
      <c r="J67" s="58"/>
      <c r="L67" s="58"/>
      <c r="M67" s="58"/>
      <c r="N67" s="58"/>
    </row>
    <row r="68" spans="1:14" ht="12">
      <c r="A68" s="9" t="s">
        <v>166</v>
      </c>
      <c r="B68" s="42">
        <v>40910</v>
      </c>
      <c r="C68" s="43">
        <v>329.99999999900007</v>
      </c>
      <c r="D68" s="11" t="s">
        <v>8</v>
      </c>
      <c r="E68" s="12" t="s">
        <v>8</v>
      </c>
      <c r="F68" s="12" t="s">
        <v>8</v>
      </c>
      <c r="G68" s="76"/>
      <c r="H68" s="12" t="s">
        <v>8</v>
      </c>
      <c r="I68" s="12" t="s">
        <v>8</v>
      </c>
      <c r="J68" s="12" t="s">
        <v>8</v>
      </c>
      <c r="L68" s="12"/>
      <c r="M68" s="12"/>
      <c r="N68" s="12"/>
    </row>
    <row r="69" spans="1:14" ht="12">
      <c r="A69" s="9" t="s">
        <v>166</v>
      </c>
      <c r="B69" s="42">
        <v>40911</v>
      </c>
      <c r="C69" s="43">
        <v>354.9999999950001</v>
      </c>
      <c r="D69" s="11" t="s">
        <v>5</v>
      </c>
      <c r="E69" s="12" t="s">
        <v>5</v>
      </c>
      <c r="F69" s="12" t="s">
        <v>5</v>
      </c>
      <c r="G69" s="76"/>
      <c r="H69" s="12" t="s">
        <v>5</v>
      </c>
      <c r="I69" s="12" t="s">
        <v>5</v>
      </c>
      <c r="J69" s="12" t="s">
        <v>5</v>
      </c>
      <c r="L69" s="12"/>
      <c r="M69" s="12"/>
      <c r="N69" s="12"/>
    </row>
    <row r="70" spans="1:14" ht="12">
      <c r="A70" s="9" t="s">
        <v>202</v>
      </c>
      <c r="B70" s="42">
        <v>40912</v>
      </c>
      <c r="C70" s="43">
        <v>1065.99999996</v>
      </c>
      <c r="D70" s="11">
        <v>0.42524678533386157</v>
      </c>
      <c r="E70" s="12">
        <v>0.45181369986658915</v>
      </c>
      <c r="F70" s="12">
        <v>0.12293951479954883</v>
      </c>
      <c r="G70" s="76"/>
      <c r="H70" s="12" t="s">
        <v>8</v>
      </c>
      <c r="I70" s="12" t="s">
        <v>8</v>
      </c>
      <c r="J70" s="12" t="s">
        <v>8</v>
      </c>
      <c r="L70" s="12"/>
      <c r="M70" s="12"/>
      <c r="N70" s="12"/>
    </row>
    <row r="71" spans="1:14" ht="12">
      <c r="A71" s="9" t="s">
        <v>202</v>
      </c>
      <c r="B71" s="42">
        <v>40913</v>
      </c>
      <c r="C71" s="43">
        <v>1045.9999999490003</v>
      </c>
      <c r="D71" s="11">
        <v>0.42096058625908944</v>
      </c>
      <c r="E71" s="12">
        <v>0.4525020308406631</v>
      </c>
      <c r="F71" s="12">
        <v>0.1265373829002468</v>
      </c>
      <c r="G71" s="76"/>
      <c r="H71" s="12" t="s">
        <v>8</v>
      </c>
      <c r="I71" s="12" t="s">
        <v>8</v>
      </c>
      <c r="J71" s="12" t="s">
        <v>8</v>
      </c>
      <c r="L71" s="12"/>
      <c r="M71" s="12"/>
      <c r="N71" s="12"/>
    </row>
    <row r="72" spans="1:14" ht="12">
      <c r="A72" s="9" t="s">
        <v>202</v>
      </c>
      <c r="B72" s="42">
        <v>40914</v>
      </c>
      <c r="C72" s="43">
        <v>1074.9999999450001</v>
      </c>
      <c r="D72" s="11">
        <v>0.4324626033696714</v>
      </c>
      <c r="E72" s="12">
        <v>0.4313301651512005</v>
      </c>
      <c r="F72" s="12">
        <v>0.1362072314791276</v>
      </c>
      <c r="G72" s="76"/>
      <c r="H72" s="12" t="s">
        <v>8</v>
      </c>
      <c r="I72" s="12" t="s">
        <v>8</v>
      </c>
      <c r="J72" s="12" t="s">
        <v>8</v>
      </c>
      <c r="L72" s="12"/>
      <c r="M72" s="12"/>
      <c r="N72" s="12"/>
    </row>
    <row r="73" spans="1:14" ht="12">
      <c r="A73" s="9" t="s">
        <v>202</v>
      </c>
      <c r="B73" s="42">
        <v>40917</v>
      </c>
      <c r="C73" s="43">
        <v>989.9999999620003</v>
      </c>
      <c r="D73" s="11">
        <v>0.406625461868859</v>
      </c>
      <c r="E73" s="12">
        <v>0.4448444452187532</v>
      </c>
      <c r="F73" s="12">
        <v>0.1485300929123873</v>
      </c>
      <c r="G73" s="76"/>
      <c r="H73" s="12" t="s">
        <v>8</v>
      </c>
      <c r="I73" s="12" t="s">
        <v>8</v>
      </c>
      <c r="J73" s="12" t="s">
        <v>8</v>
      </c>
      <c r="L73" s="12"/>
      <c r="M73" s="12"/>
      <c r="N73" s="12"/>
    </row>
    <row r="74" spans="1:14" ht="12">
      <c r="A74" s="9" t="s">
        <v>202</v>
      </c>
      <c r="B74" s="42">
        <v>40918</v>
      </c>
      <c r="C74" s="43">
        <v>1013.6956574421862</v>
      </c>
      <c r="D74" s="11">
        <v>0.4063006311180166</v>
      </c>
      <c r="E74" s="12">
        <v>0.4324362671610176</v>
      </c>
      <c r="F74" s="12">
        <v>0.16126310172096522</v>
      </c>
      <c r="G74" s="76"/>
      <c r="H74" s="12" t="s">
        <v>8</v>
      </c>
      <c r="I74" s="12" t="s">
        <v>8</v>
      </c>
      <c r="J74" s="12" t="s">
        <v>8</v>
      </c>
      <c r="L74" s="12"/>
      <c r="M74" s="12"/>
      <c r="N74" s="12"/>
    </row>
    <row r="75" spans="1:14" ht="12">
      <c r="A75" s="9" t="s">
        <v>202</v>
      </c>
      <c r="B75" s="42">
        <v>40919</v>
      </c>
      <c r="C75" s="43">
        <v>955.8170826462206</v>
      </c>
      <c r="D75" s="11">
        <v>0.3880391792763959</v>
      </c>
      <c r="E75" s="12">
        <v>0.448043422788017</v>
      </c>
      <c r="F75" s="12">
        <v>0.16391739793558618</v>
      </c>
      <c r="G75" s="76"/>
      <c r="H75" s="12" t="s">
        <v>8</v>
      </c>
      <c r="I75" s="12" t="s">
        <v>8</v>
      </c>
      <c r="J75" s="12" t="s">
        <v>8</v>
      </c>
      <c r="L75" s="12"/>
      <c r="M75" s="12"/>
      <c r="N75" s="12"/>
    </row>
    <row r="76" spans="1:14" ht="12">
      <c r="A76" s="9" t="s">
        <v>202</v>
      </c>
      <c r="B76" s="42">
        <v>40920</v>
      </c>
      <c r="C76" s="43">
        <v>1019.8710302501598</v>
      </c>
      <c r="D76" s="11">
        <v>0.38086298380350386</v>
      </c>
      <c r="E76" s="12">
        <v>0.4736651771656392</v>
      </c>
      <c r="F76" s="12">
        <v>0.1454718390308565</v>
      </c>
      <c r="G76" s="76"/>
      <c r="H76" s="12" t="s">
        <v>8</v>
      </c>
      <c r="I76" s="12" t="s">
        <v>8</v>
      </c>
      <c r="J76" s="12" t="s">
        <v>8</v>
      </c>
      <c r="L76" s="12"/>
      <c r="M76" s="12"/>
      <c r="N76" s="12"/>
    </row>
    <row r="77" spans="1:14" ht="12">
      <c r="A77" s="9" t="s">
        <v>202</v>
      </c>
      <c r="B77" s="42">
        <v>40921</v>
      </c>
      <c r="C77" s="43">
        <v>1044.1434094932408</v>
      </c>
      <c r="D77" s="11">
        <v>0.37553116449860086</v>
      </c>
      <c r="E77" s="12">
        <v>0.4838009018808414</v>
      </c>
      <c r="F77" s="12">
        <v>0.14066793362055766</v>
      </c>
      <c r="G77" s="76"/>
      <c r="H77" s="12" t="s">
        <v>8</v>
      </c>
      <c r="I77" s="12" t="s">
        <v>8</v>
      </c>
      <c r="J77" s="12" t="s">
        <v>8</v>
      </c>
      <c r="L77" s="12"/>
      <c r="M77" s="12"/>
      <c r="N77" s="12"/>
    </row>
    <row r="78" spans="1:14" ht="12">
      <c r="A78" s="9" t="s">
        <v>202</v>
      </c>
      <c r="B78" s="42">
        <v>40924</v>
      </c>
      <c r="C78" s="43">
        <v>1014.9707090249456</v>
      </c>
      <c r="D78" s="11">
        <v>0.3436379890617001</v>
      </c>
      <c r="E78" s="12">
        <v>0.5002929992894963</v>
      </c>
      <c r="F78" s="12">
        <v>0.15606901164880405</v>
      </c>
      <c r="G78" s="76"/>
      <c r="H78" s="12" t="s">
        <v>8</v>
      </c>
      <c r="I78" s="12" t="s">
        <v>8</v>
      </c>
      <c r="J78" s="12" t="s">
        <v>8</v>
      </c>
      <c r="L78" s="12"/>
      <c r="M78" s="12"/>
      <c r="N78" s="12"/>
    </row>
    <row r="79" spans="1:14" ht="12">
      <c r="A79" s="9" t="s">
        <v>202</v>
      </c>
      <c r="B79" s="42">
        <v>40925</v>
      </c>
      <c r="C79" s="43">
        <v>944.9423974702784</v>
      </c>
      <c r="D79" s="11">
        <v>0.3609277589504045</v>
      </c>
      <c r="E79" s="12">
        <v>0.4891136432469129</v>
      </c>
      <c r="F79" s="12">
        <v>0.14995859780268286</v>
      </c>
      <c r="G79" s="76"/>
      <c r="H79" s="12" t="s">
        <v>8</v>
      </c>
      <c r="I79" s="12" t="s">
        <v>8</v>
      </c>
      <c r="J79" s="12" t="s">
        <v>8</v>
      </c>
      <c r="L79" s="12"/>
      <c r="M79" s="12"/>
      <c r="N79" s="12"/>
    </row>
    <row r="80" spans="1:14" ht="12">
      <c r="A80" s="9" t="s">
        <v>202</v>
      </c>
      <c r="B80" s="42">
        <v>40926</v>
      </c>
      <c r="C80" s="43">
        <v>890.9853154310915</v>
      </c>
      <c r="D80" s="11">
        <v>0.3741054067521366</v>
      </c>
      <c r="E80" s="12">
        <v>0.48095911523770685</v>
      </c>
      <c r="F80" s="12">
        <v>0.14493547801015721</v>
      </c>
      <c r="G80" s="76"/>
      <c r="H80" s="12" t="s">
        <v>8</v>
      </c>
      <c r="I80" s="12" t="s">
        <v>8</v>
      </c>
      <c r="J80" s="12" t="s">
        <v>8</v>
      </c>
      <c r="L80" s="12"/>
      <c r="M80" s="12"/>
      <c r="N80" s="12"/>
    </row>
    <row r="81" spans="1:14" ht="12">
      <c r="A81" s="9" t="s">
        <v>202</v>
      </c>
      <c r="B81" s="42">
        <v>40927</v>
      </c>
      <c r="C81" s="43">
        <v>921.0459870597938</v>
      </c>
      <c r="D81" s="11">
        <v>0.4068879446920573</v>
      </c>
      <c r="E81" s="12">
        <v>0.4648628480329657</v>
      </c>
      <c r="F81" s="12">
        <v>0.12824920727497774</v>
      </c>
      <c r="G81" s="76"/>
      <c r="H81" s="12" t="s">
        <v>8</v>
      </c>
      <c r="I81" s="12" t="s">
        <v>8</v>
      </c>
      <c r="J81" s="12" t="s">
        <v>8</v>
      </c>
      <c r="L81" s="12"/>
      <c r="M81" s="12"/>
      <c r="N81" s="12"/>
    </row>
    <row r="82" spans="1:14" ht="12">
      <c r="A82" s="9" t="s">
        <v>202</v>
      </c>
      <c r="B82" s="42">
        <v>40928</v>
      </c>
      <c r="C82" s="43">
        <v>955.0281139650313</v>
      </c>
      <c r="D82" s="11">
        <v>0.4106570803198613</v>
      </c>
      <c r="E82" s="12">
        <v>0.45946958397262994</v>
      </c>
      <c r="F82" s="12">
        <v>0.12987333570750934</v>
      </c>
      <c r="G82" s="76"/>
      <c r="H82" s="12" t="s">
        <v>8</v>
      </c>
      <c r="I82" s="12" t="s">
        <v>8</v>
      </c>
      <c r="J82" s="12" t="s">
        <v>8</v>
      </c>
      <c r="L82" s="12"/>
      <c r="M82" s="12"/>
      <c r="N82" s="12"/>
    </row>
    <row r="83" spans="1:14" ht="12">
      <c r="A83" s="9" t="s">
        <v>202</v>
      </c>
      <c r="B83" s="42">
        <v>40931</v>
      </c>
      <c r="C83" s="43" t="s">
        <v>7</v>
      </c>
      <c r="D83" s="11" t="s">
        <v>8</v>
      </c>
      <c r="E83" s="12" t="s">
        <v>8</v>
      </c>
      <c r="F83" s="12" t="s">
        <v>8</v>
      </c>
      <c r="G83" s="76"/>
      <c r="H83" s="12" t="s">
        <v>8</v>
      </c>
      <c r="I83" s="12" t="s">
        <v>8</v>
      </c>
      <c r="J83" s="12" t="s">
        <v>8</v>
      </c>
      <c r="L83" s="12"/>
      <c r="M83" s="12"/>
      <c r="N83" s="12"/>
    </row>
    <row r="84" spans="1:14" ht="12">
      <c r="A84" s="9" t="s">
        <v>202</v>
      </c>
      <c r="B84" s="42">
        <v>40932</v>
      </c>
      <c r="C84" s="43" t="s">
        <v>7</v>
      </c>
      <c r="D84" s="11" t="s">
        <v>8</v>
      </c>
      <c r="E84" s="12" t="s">
        <v>8</v>
      </c>
      <c r="F84" s="12" t="s">
        <v>8</v>
      </c>
      <c r="G84" s="76"/>
      <c r="H84" s="12" t="s">
        <v>8</v>
      </c>
      <c r="I84" s="12" t="s">
        <v>8</v>
      </c>
      <c r="J84" s="12" t="s">
        <v>8</v>
      </c>
      <c r="L84" s="12"/>
      <c r="M84" s="12"/>
      <c r="N84" s="12"/>
    </row>
    <row r="85" spans="1:14" ht="12">
      <c r="A85" s="9" t="s">
        <v>202</v>
      </c>
      <c r="B85" s="42">
        <v>40933</v>
      </c>
      <c r="C85" s="43">
        <v>1014.0284628855209</v>
      </c>
      <c r="D85" s="11">
        <v>0.411109115748484</v>
      </c>
      <c r="E85" s="12">
        <v>0.463892565153791</v>
      </c>
      <c r="F85" s="12">
        <v>0.12499831909772559</v>
      </c>
      <c r="G85" s="76"/>
      <c r="H85" s="12" t="s">
        <v>8</v>
      </c>
      <c r="I85" s="12" t="s">
        <v>8</v>
      </c>
      <c r="J85" s="12" t="s">
        <v>8</v>
      </c>
      <c r="L85" s="12"/>
      <c r="M85" s="12"/>
      <c r="N85" s="12"/>
    </row>
    <row r="86" spans="1:14" ht="12">
      <c r="A86" s="9" t="s">
        <v>202</v>
      </c>
      <c r="B86" s="42">
        <v>40934</v>
      </c>
      <c r="C86" s="43">
        <v>1064.0082387290117</v>
      </c>
      <c r="D86" s="11">
        <v>0.41149037655776666</v>
      </c>
      <c r="E86" s="12">
        <v>0.46473162725111455</v>
      </c>
      <c r="F86" s="12">
        <v>0.12377799619111933</v>
      </c>
      <c r="G86" s="76"/>
      <c r="H86" s="12" t="s">
        <v>8</v>
      </c>
      <c r="I86" s="12" t="s">
        <v>8</v>
      </c>
      <c r="J86" s="12" t="s">
        <v>8</v>
      </c>
      <c r="L86" s="12"/>
      <c r="M86" s="12"/>
      <c r="N86" s="12"/>
    </row>
    <row r="87" spans="1:14" ht="12">
      <c r="A87" s="9" t="s">
        <v>202</v>
      </c>
      <c r="B87" s="42">
        <v>40935</v>
      </c>
      <c r="C87" s="43">
        <v>1089.0120195345758</v>
      </c>
      <c r="D87" s="11">
        <v>0.4053992787807876</v>
      </c>
      <c r="E87" s="12">
        <v>0.44762917414762043</v>
      </c>
      <c r="F87" s="12">
        <v>0.14697154707159257</v>
      </c>
      <c r="G87" s="76"/>
      <c r="H87" s="12" t="s">
        <v>8</v>
      </c>
      <c r="I87" s="12" t="s">
        <v>8</v>
      </c>
      <c r="J87" s="12" t="s">
        <v>8</v>
      </c>
      <c r="L87" s="12"/>
      <c r="M87" s="12"/>
      <c r="N87" s="12"/>
    </row>
    <row r="88" spans="1:14" ht="12">
      <c r="A88" s="9" t="s">
        <v>202</v>
      </c>
      <c r="B88" s="42">
        <v>40938</v>
      </c>
      <c r="C88" s="43">
        <v>1075.0125527935397</v>
      </c>
      <c r="D88" s="11">
        <v>0.4015288695249672</v>
      </c>
      <c r="E88" s="12">
        <v>0.43204080831776226</v>
      </c>
      <c r="F88" s="12">
        <v>0.16643032215727085</v>
      </c>
      <c r="G88" s="76"/>
      <c r="H88" s="12" t="s">
        <v>8</v>
      </c>
      <c r="I88" s="12" t="s">
        <v>8</v>
      </c>
      <c r="J88" s="12" t="s">
        <v>8</v>
      </c>
      <c r="L88" s="12"/>
      <c r="M88" s="12"/>
      <c r="N88" s="12"/>
    </row>
    <row r="89" spans="1:14" ht="12">
      <c r="A89" s="9" t="s">
        <v>202</v>
      </c>
      <c r="B89" s="42">
        <v>40939</v>
      </c>
      <c r="C89" s="43">
        <v>1033.034881239093</v>
      </c>
      <c r="D89" s="11">
        <v>0.4115915906742413</v>
      </c>
      <c r="E89" s="12">
        <v>0.41367647442590005</v>
      </c>
      <c r="F89" s="12">
        <v>0.17473193489985875</v>
      </c>
      <c r="G89" s="76"/>
      <c r="H89" s="12" t="s">
        <v>8</v>
      </c>
      <c r="I89" s="12" t="s">
        <v>8</v>
      </c>
      <c r="J89" s="12" t="s">
        <v>8</v>
      </c>
      <c r="L89" s="12"/>
      <c r="M89" s="12"/>
      <c r="N89" s="12"/>
    </row>
    <row r="90" spans="1:14" ht="12">
      <c r="A90" s="9" t="s">
        <v>202</v>
      </c>
      <c r="B90" s="42">
        <v>40940</v>
      </c>
      <c r="C90" s="43">
        <v>1025.0014182783798</v>
      </c>
      <c r="D90" s="11">
        <v>0.4328805772215514</v>
      </c>
      <c r="E90" s="12">
        <v>0.3903428234052215</v>
      </c>
      <c r="F90" s="12">
        <v>0.17677659937322723</v>
      </c>
      <c r="G90" s="76"/>
      <c r="H90" s="12">
        <v>0.504438724190753</v>
      </c>
      <c r="I90" s="12">
        <v>0.2785401828280561</v>
      </c>
      <c r="J90" s="12">
        <v>0.21702109298119118</v>
      </c>
      <c r="L90" s="12"/>
      <c r="M90" s="12"/>
      <c r="N90" s="12"/>
    </row>
    <row r="91" spans="1:14" ht="12">
      <c r="A91" s="9" t="s">
        <v>202</v>
      </c>
      <c r="B91" s="42">
        <v>40941</v>
      </c>
      <c r="C91" s="43">
        <v>1032.9988885517066</v>
      </c>
      <c r="D91" s="11">
        <v>0.44490940995486455</v>
      </c>
      <c r="E91" s="12">
        <v>0.3715466955479041</v>
      </c>
      <c r="F91" s="12">
        <v>0.18354389449723063</v>
      </c>
      <c r="G91" s="76"/>
      <c r="H91" s="12">
        <v>0.4910732334694124</v>
      </c>
      <c r="I91" s="12">
        <v>0.2899048646488041</v>
      </c>
      <c r="J91" s="12">
        <v>0.21902190188178294</v>
      </c>
      <c r="L91" s="12"/>
      <c r="M91" s="12"/>
      <c r="N91" s="12"/>
    </row>
    <row r="92" spans="1:14" ht="12">
      <c r="A92" s="9" t="s">
        <v>202</v>
      </c>
      <c r="B92" s="42">
        <v>40942</v>
      </c>
      <c r="C92" s="43">
        <v>1046.976424061946</v>
      </c>
      <c r="D92" s="11">
        <v>0.4552688598444647</v>
      </c>
      <c r="E92" s="12">
        <v>0.36747162343999523</v>
      </c>
      <c r="F92" s="12">
        <v>0.17725951671553974</v>
      </c>
      <c r="G92" s="76"/>
      <c r="H92" s="12">
        <v>0.49564273290219035</v>
      </c>
      <c r="I92" s="12">
        <v>0.28441258943891273</v>
      </c>
      <c r="J92" s="12">
        <v>0.21994467765889666</v>
      </c>
      <c r="L92" s="12"/>
      <c r="M92" s="12"/>
      <c r="N92" s="12"/>
    </row>
    <row r="93" spans="1:14" ht="12">
      <c r="A93" s="9" t="s">
        <v>202</v>
      </c>
      <c r="B93" s="42">
        <v>40945</v>
      </c>
      <c r="C93" s="43">
        <v>1050.9955408614587</v>
      </c>
      <c r="D93" s="11">
        <v>0.44540615066749495</v>
      </c>
      <c r="E93" s="12">
        <v>0.399617495903737</v>
      </c>
      <c r="F93" s="12">
        <v>0.15464302009543412</v>
      </c>
      <c r="G93" s="76"/>
      <c r="H93" s="12">
        <v>0.4903763761802018</v>
      </c>
      <c r="I93" s="12">
        <v>0.30053555132175275</v>
      </c>
      <c r="J93" s="12">
        <v>0.20908807249804492</v>
      </c>
      <c r="L93" s="12"/>
      <c r="M93" s="12"/>
      <c r="N93" s="12"/>
    </row>
    <row r="94" spans="1:14" ht="12">
      <c r="A94" s="9" t="s">
        <v>202</v>
      </c>
      <c r="B94" s="42">
        <v>40946</v>
      </c>
      <c r="C94" s="43">
        <v>999.993916495977</v>
      </c>
      <c r="D94" s="11">
        <v>0.44585396296935165</v>
      </c>
      <c r="E94" s="12">
        <v>0.4137492991884562</v>
      </c>
      <c r="F94" s="12">
        <v>0.14006340450885948</v>
      </c>
      <c r="G94" s="76"/>
      <c r="H94" s="12">
        <v>0.5011006805772422</v>
      </c>
      <c r="I94" s="12">
        <v>0.2984833287342042</v>
      </c>
      <c r="J94" s="12">
        <v>0.2004159906885542</v>
      </c>
      <c r="L94" s="12"/>
      <c r="M94" s="12"/>
      <c r="N94" s="12"/>
    </row>
    <row r="95" spans="1:14" ht="12">
      <c r="A95" s="9" t="s">
        <v>202</v>
      </c>
      <c r="B95" s="42">
        <v>40947</v>
      </c>
      <c r="C95" s="43">
        <v>984.9861986836468</v>
      </c>
      <c r="D95" s="11">
        <v>0.4379748190646082</v>
      </c>
      <c r="E95" s="12">
        <v>0.4292409363385831</v>
      </c>
      <c r="F95" s="12">
        <v>0.13245091126347594</v>
      </c>
      <c r="G95" s="76"/>
      <c r="H95" s="12">
        <v>0.5069049734938623</v>
      </c>
      <c r="I95" s="12">
        <v>0.3090447740914347</v>
      </c>
      <c r="J95" s="12">
        <v>0.1840502524147035</v>
      </c>
      <c r="L95" s="12"/>
      <c r="M95" s="12"/>
      <c r="N95" s="12"/>
    </row>
    <row r="96" spans="1:14" ht="12">
      <c r="A96" s="9" t="s">
        <v>202</v>
      </c>
      <c r="B96" s="42">
        <v>40948</v>
      </c>
      <c r="C96" s="43">
        <v>966.9880808032922</v>
      </c>
      <c r="D96" s="11">
        <v>0.42320878914365184</v>
      </c>
      <c r="E96" s="12">
        <v>0.43659533179673193</v>
      </c>
      <c r="F96" s="12">
        <v>0.14019587905961636</v>
      </c>
      <c r="G96" s="76"/>
      <c r="H96" s="12">
        <v>0.48845248942327024</v>
      </c>
      <c r="I96" s="12">
        <v>0.33048016470996655</v>
      </c>
      <c r="J96" s="12">
        <v>0.1810673458667634</v>
      </c>
      <c r="L96" s="12"/>
      <c r="M96" s="12"/>
      <c r="N96" s="12"/>
    </row>
    <row r="97" spans="1:14" ht="12">
      <c r="A97" s="9" t="s">
        <v>202</v>
      </c>
      <c r="B97" s="42">
        <v>40949</v>
      </c>
      <c r="C97" s="43">
        <v>990.9665272402794</v>
      </c>
      <c r="D97" s="11">
        <v>0.42757898553364226</v>
      </c>
      <c r="E97" s="12">
        <v>0.4374453261002687</v>
      </c>
      <c r="F97" s="12">
        <v>0.1349756883660888</v>
      </c>
      <c r="G97" s="76"/>
      <c r="H97" s="12">
        <v>0.49077594421911525</v>
      </c>
      <c r="I97" s="12">
        <v>0.34902715771905796</v>
      </c>
      <c r="J97" s="12">
        <v>0.1601968980618268</v>
      </c>
      <c r="L97" s="12"/>
      <c r="M97" s="12"/>
      <c r="N97" s="12"/>
    </row>
    <row r="98" spans="1:14" ht="12">
      <c r="A98" s="9" t="s">
        <v>202</v>
      </c>
      <c r="B98" s="42">
        <v>40952</v>
      </c>
      <c r="C98" s="43">
        <v>977.9701350458843</v>
      </c>
      <c r="D98" s="11">
        <v>0.4207824651769955</v>
      </c>
      <c r="E98" s="12">
        <v>0.43207077307004366</v>
      </c>
      <c r="F98" s="12">
        <v>0.14714676175296082</v>
      </c>
      <c r="G98" s="76"/>
      <c r="H98" s="12">
        <v>0.4732747384367193</v>
      </c>
      <c r="I98" s="12">
        <v>0.3429213369358017</v>
      </c>
      <c r="J98" s="12">
        <v>0.1838039246274791</v>
      </c>
      <c r="L98" s="12"/>
      <c r="M98" s="12"/>
      <c r="N98" s="12"/>
    </row>
    <row r="99" spans="1:14" ht="12">
      <c r="A99" s="9" t="s">
        <v>202</v>
      </c>
      <c r="B99" s="42">
        <v>40953</v>
      </c>
      <c r="C99" s="43">
        <v>977.9800127182953</v>
      </c>
      <c r="D99" s="11">
        <v>0.4411217892628682</v>
      </c>
      <c r="E99" s="12">
        <v>0.4042774955995761</v>
      </c>
      <c r="F99" s="12">
        <v>0.15460071513755624</v>
      </c>
      <c r="G99" s="76"/>
      <c r="H99" s="12">
        <v>0.4934427983984411</v>
      </c>
      <c r="I99" s="12">
        <v>0.32449571537257804</v>
      </c>
      <c r="J99" s="12">
        <v>0.18206148622898136</v>
      </c>
      <c r="L99" s="12"/>
      <c r="M99" s="12"/>
      <c r="N99" s="12"/>
    </row>
    <row r="100" spans="1:14" ht="12">
      <c r="A100" s="9" t="s">
        <v>202</v>
      </c>
      <c r="B100" s="42">
        <v>40954</v>
      </c>
      <c r="C100" s="43">
        <v>978.001636142781</v>
      </c>
      <c r="D100" s="11">
        <v>0.43999828178406925</v>
      </c>
      <c r="E100" s="12">
        <v>0.4006106256565052</v>
      </c>
      <c r="F100" s="12">
        <v>0.159391092559426</v>
      </c>
      <c r="G100" s="76"/>
      <c r="H100" s="12">
        <v>0.5015669647541815</v>
      </c>
      <c r="I100" s="12">
        <v>0.3084718801461626</v>
      </c>
      <c r="J100" s="12">
        <v>0.1899611550996562</v>
      </c>
      <c r="L100" s="12"/>
      <c r="M100" s="12"/>
      <c r="N100" s="12"/>
    </row>
    <row r="101" spans="1:14" ht="12">
      <c r="A101" s="9" t="s">
        <v>202</v>
      </c>
      <c r="B101" s="42">
        <v>40955</v>
      </c>
      <c r="C101" s="43">
        <v>968.9982506923263</v>
      </c>
      <c r="D101" s="11">
        <v>0.4369624903495845</v>
      </c>
      <c r="E101" s="12">
        <v>0.4012327735298144</v>
      </c>
      <c r="F101" s="12">
        <v>0.16180473612060153</v>
      </c>
      <c r="G101" s="76"/>
      <c r="H101" s="12">
        <v>0.4890253755093568</v>
      </c>
      <c r="I101" s="12">
        <v>0.3337147626934915</v>
      </c>
      <c r="J101" s="12">
        <v>0.177259861797152</v>
      </c>
      <c r="L101" s="12"/>
      <c r="M101" s="12"/>
      <c r="N101" s="12"/>
    </row>
    <row r="102" spans="1:14" ht="12">
      <c r="A102" s="9" t="s">
        <v>202</v>
      </c>
      <c r="B102" s="42">
        <v>40956</v>
      </c>
      <c r="C102" s="43">
        <v>953.9712518223646</v>
      </c>
      <c r="D102" s="11">
        <v>0.40887489771759866</v>
      </c>
      <c r="E102" s="12">
        <v>0.42912495385071175</v>
      </c>
      <c r="F102" s="12">
        <v>0.16200014843168944</v>
      </c>
      <c r="G102" s="76"/>
      <c r="H102" s="12">
        <v>0.4605643901806425</v>
      </c>
      <c r="I102" s="12">
        <v>0.34829136941612854</v>
      </c>
      <c r="J102" s="12">
        <v>0.19114424040322867</v>
      </c>
      <c r="L102" s="12"/>
      <c r="M102" s="12"/>
      <c r="N102" s="12"/>
    </row>
    <row r="103" spans="1:14" ht="12">
      <c r="A103" s="9" t="s">
        <v>202</v>
      </c>
      <c r="B103" s="42">
        <v>40959</v>
      </c>
      <c r="C103" s="43">
        <v>951.9559098130657</v>
      </c>
      <c r="D103" s="11">
        <v>0.3910507862333967</v>
      </c>
      <c r="E103" s="12">
        <v>0.424551041568135</v>
      </c>
      <c r="F103" s="12">
        <v>0.1843981721984682</v>
      </c>
      <c r="G103" s="76"/>
      <c r="H103" s="12">
        <v>0.43316350142667126</v>
      </c>
      <c r="I103" s="12">
        <v>0.35929907570586234</v>
      </c>
      <c r="J103" s="12">
        <v>0.20753742286746626</v>
      </c>
      <c r="L103" s="12"/>
      <c r="M103" s="12"/>
      <c r="N103" s="12"/>
    </row>
    <row r="104" spans="1:14" ht="12">
      <c r="A104" s="9" t="s">
        <v>202</v>
      </c>
      <c r="B104" s="42">
        <v>40960</v>
      </c>
      <c r="C104" s="43">
        <v>983.9678952414403</v>
      </c>
      <c r="D104" s="11">
        <v>0.38174808903270474</v>
      </c>
      <c r="E104" s="12">
        <v>0.43813575590900306</v>
      </c>
      <c r="F104" s="12">
        <v>0.18011615505829134</v>
      </c>
      <c r="G104" s="76"/>
      <c r="H104" s="12">
        <v>0.43116800488368834</v>
      </c>
      <c r="I104" s="12">
        <v>0.3548527785514845</v>
      </c>
      <c r="J104" s="12">
        <v>0.21397921656482635</v>
      </c>
      <c r="L104" s="12"/>
      <c r="M104" s="12"/>
      <c r="N104" s="12"/>
    </row>
    <row r="105" spans="1:14" ht="12">
      <c r="A105" s="9" t="s">
        <v>202</v>
      </c>
      <c r="B105" s="42">
        <v>40961</v>
      </c>
      <c r="C105" s="43">
        <v>985.9776273565292</v>
      </c>
      <c r="D105" s="11">
        <v>0.40717533139108936</v>
      </c>
      <c r="E105" s="12">
        <v>0.43681112157226815</v>
      </c>
      <c r="F105" s="12">
        <v>0.15601354703664214</v>
      </c>
      <c r="G105" s="76"/>
      <c r="H105" s="12">
        <v>0.45307146007256094</v>
      </c>
      <c r="I105" s="12">
        <v>0.3509142559475757</v>
      </c>
      <c r="J105" s="12">
        <v>0.1960142839798631</v>
      </c>
      <c r="L105" s="12"/>
      <c r="M105" s="12"/>
      <c r="N105" s="12"/>
    </row>
    <row r="106" spans="1:14" ht="12">
      <c r="A106" s="9" t="s">
        <v>202</v>
      </c>
      <c r="B106" s="42">
        <v>40962</v>
      </c>
      <c r="C106" s="43">
        <v>971.976907364033</v>
      </c>
      <c r="D106" s="11">
        <v>0.41907686337480216</v>
      </c>
      <c r="E106" s="12">
        <v>0.4639462358222737</v>
      </c>
      <c r="F106" s="12">
        <v>0.11697690080292378</v>
      </c>
      <c r="G106" s="76"/>
      <c r="H106" s="12">
        <v>0.47254455010401336</v>
      </c>
      <c r="I106" s="12">
        <v>0.3513698266165854</v>
      </c>
      <c r="J106" s="12">
        <v>0.17608562327940072</v>
      </c>
      <c r="L106" s="12"/>
      <c r="M106" s="12"/>
      <c r="N106" s="12"/>
    </row>
    <row r="107" spans="1:14" ht="12">
      <c r="A107" s="9" t="s">
        <v>202</v>
      </c>
      <c r="B107" s="42">
        <v>40963</v>
      </c>
      <c r="C107" s="43">
        <v>938.9875136077205</v>
      </c>
      <c r="D107" s="11">
        <v>0.4355468858565716</v>
      </c>
      <c r="E107" s="12">
        <v>0.4455785548097629</v>
      </c>
      <c r="F107" s="12">
        <v>0.11887455933366581</v>
      </c>
      <c r="G107" s="76"/>
      <c r="H107" s="12">
        <v>0.49486871461258636</v>
      </c>
      <c r="I107" s="12">
        <v>0.3383258860972293</v>
      </c>
      <c r="J107" s="12">
        <v>0.16680539929018456</v>
      </c>
      <c r="L107" s="12"/>
      <c r="M107" s="12"/>
      <c r="N107" s="12"/>
    </row>
    <row r="108" spans="1:14" ht="12">
      <c r="A108" s="9" t="s">
        <v>202</v>
      </c>
      <c r="B108" s="42">
        <v>40966</v>
      </c>
      <c r="C108" s="43">
        <v>949.0060481457815</v>
      </c>
      <c r="D108" s="11">
        <v>0.4303345639597434</v>
      </c>
      <c r="E108" s="12">
        <v>0.4398236953616359</v>
      </c>
      <c r="F108" s="12">
        <v>0.129841740678621</v>
      </c>
      <c r="G108" s="76"/>
      <c r="H108" s="12">
        <v>0.4809393270955711</v>
      </c>
      <c r="I108" s="12">
        <v>0.34076518658707594</v>
      </c>
      <c r="J108" s="12">
        <v>0.17829548631735337</v>
      </c>
      <c r="L108" s="12"/>
      <c r="M108" s="12"/>
      <c r="N108" s="12"/>
    </row>
    <row r="109" spans="1:14" ht="12">
      <c r="A109" s="9" t="s">
        <v>202</v>
      </c>
      <c r="B109" s="42">
        <v>40967</v>
      </c>
      <c r="C109" s="43">
        <v>962.0270181324368</v>
      </c>
      <c r="D109" s="11">
        <v>0.4161225255382898</v>
      </c>
      <c r="E109" s="12">
        <v>0.43384759848585225</v>
      </c>
      <c r="F109" s="12">
        <v>0.15002987597585885</v>
      </c>
      <c r="G109" s="76"/>
      <c r="H109" s="12">
        <v>0.4624222359566524</v>
      </c>
      <c r="I109" s="12">
        <v>0.3385108750209765</v>
      </c>
      <c r="J109" s="12">
        <v>0.1990668890223721</v>
      </c>
      <c r="L109" s="12"/>
      <c r="M109" s="12"/>
      <c r="N109" s="12"/>
    </row>
    <row r="110" spans="1:14" ht="12">
      <c r="A110" s="9" t="s">
        <v>202</v>
      </c>
      <c r="B110" s="42">
        <v>40968</v>
      </c>
      <c r="C110" s="43">
        <v>968.0163206473098</v>
      </c>
      <c r="D110" s="11">
        <v>0.4370743564583559</v>
      </c>
      <c r="E110" s="12">
        <v>0.4181335064786313</v>
      </c>
      <c r="F110" s="12">
        <v>0.14479213706301378</v>
      </c>
      <c r="G110" s="76"/>
      <c r="H110" s="12">
        <v>0.4760191881448937</v>
      </c>
      <c r="I110" s="12">
        <v>0.3336812527510146</v>
      </c>
      <c r="J110" s="12">
        <v>0.19029955910409277</v>
      </c>
      <c r="L110" s="12"/>
      <c r="M110" s="12"/>
      <c r="N110" s="12"/>
    </row>
    <row r="111" spans="1:14" ht="12">
      <c r="A111" s="9" t="s">
        <v>202</v>
      </c>
      <c r="B111" s="42">
        <v>40969</v>
      </c>
      <c r="C111" s="43" t="s">
        <v>28</v>
      </c>
      <c r="D111" s="11" t="s">
        <v>29</v>
      </c>
      <c r="E111" s="12" t="s">
        <v>29</v>
      </c>
      <c r="F111" s="12" t="s">
        <v>29</v>
      </c>
      <c r="G111" s="76"/>
      <c r="H111" s="12" t="s">
        <v>29</v>
      </c>
      <c r="I111" s="12" t="s">
        <v>29</v>
      </c>
      <c r="J111" s="12" t="s">
        <v>29</v>
      </c>
      <c r="L111" s="12"/>
      <c r="M111" s="12"/>
      <c r="N111" s="12"/>
    </row>
    <row r="112" spans="1:14" ht="12">
      <c r="A112" s="9" t="s">
        <v>202</v>
      </c>
      <c r="B112" s="42">
        <v>40970</v>
      </c>
      <c r="C112" s="43">
        <v>947.9998373366046</v>
      </c>
      <c r="D112" s="11">
        <v>0.4283938038916324</v>
      </c>
      <c r="E112" s="12">
        <v>0.4020635675204513</v>
      </c>
      <c r="F112" s="12">
        <v>0.16954262858791738</v>
      </c>
      <c r="G112" s="76"/>
      <c r="H112" s="12">
        <v>0.4787270108200172</v>
      </c>
      <c r="I112" s="12">
        <v>0.3234787598967992</v>
      </c>
      <c r="J112" s="12">
        <v>0.19779422928318469</v>
      </c>
      <c r="L112" s="12"/>
      <c r="M112" s="12"/>
      <c r="N112" s="12"/>
    </row>
    <row r="113" spans="1:14" ht="12">
      <c r="A113" s="9" t="s">
        <v>202</v>
      </c>
      <c r="B113" s="42">
        <v>40973</v>
      </c>
      <c r="C113" s="43">
        <v>926.9854112937052</v>
      </c>
      <c r="D113" s="11">
        <v>0.44958079704571546</v>
      </c>
      <c r="E113" s="12">
        <v>0.38833622019548414</v>
      </c>
      <c r="F113" s="12">
        <v>0.16208298275880087</v>
      </c>
      <c r="G113" s="76"/>
      <c r="H113" s="12">
        <v>0.498052707669546</v>
      </c>
      <c r="I113" s="12">
        <v>0.31772526172012855</v>
      </c>
      <c r="J113" s="12">
        <v>0.18422203061032585</v>
      </c>
      <c r="L113" s="12"/>
      <c r="M113" s="12"/>
      <c r="N113" s="12"/>
    </row>
    <row r="114" spans="1:14" ht="12">
      <c r="A114" s="9" t="s">
        <v>202</v>
      </c>
      <c r="B114" s="42">
        <v>40974</v>
      </c>
      <c r="C114" s="43">
        <v>976.9988554540151</v>
      </c>
      <c r="D114" s="11">
        <v>0.41276720736418665</v>
      </c>
      <c r="E114" s="12">
        <v>0.4297338916839896</v>
      </c>
      <c r="F114" s="12">
        <v>0.15749890095182412</v>
      </c>
      <c r="G114" s="76"/>
      <c r="H114" s="12">
        <v>0.4643224633322595</v>
      </c>
      <c r="I114" s="12">
        <v>0.3380759515939446</v>
      </c>
      <c r="J114" s="12">
        <v>0.19760158507379622</v>
      </c>
      <c r="L114" s="12"/>
      <c r="M114" s="12"/>
      <c r="N114" s="12"/>
    </row>
    <row r="115" spans="1:14" ht="12">
      <c r="A115" s="9" t="s">
        <v>202</v>
      </c>
      <c r="B115" s="42">
        <v>40975</v>
      </c>
      <c r="C115" s="43">
        <v>1008.024919901547</v>
      </c>
      <c r="D115" s="11">
        <v>0.39371222932122824</v>
      </c>
      <c r="E115" s="12">
        <v>0.4342616817223052</v>
      </c>
      <c r="F115" s="12">
        <v>0.1720260889564664</v>
      </c>
      <c r="G115" s="76"/>
      <c r="H115" s="12">
        <v>0.4372339587663067</v>
      </c>
      <c r="I115" s="12">
        <v>0.3325665121026908</v>
      </c>
      <c r="J115" s="12">
        <v>0.23019952913100247</v>
      </c>
      <c r="L115" s="12"/>
      <c r="M115" s="12"/>
      <c r="N115" s="12"/>
    </row>
    <row r="116" spans="1:14" ht="12">
      <c r="A116" s="9" t="s">
        <v>202</v>
      </c>
      <c r="B116" s="42">
        <v>40976</v>
      </c>
      <c r="C116" s="43">
        <v>1035.0241419305464</v>
      </c>
      <c r="D116" s="11">
        <v>0.38113529354780895</v>
      </c>
      <c r="E116" s="12">
        <v>0.4296416251844326</v>
      </c>
      <c r="F116" s="12">
        <v>0.18922308126775841</v>
      </c>
      <c r="G116" s="76"/>
      <c r="H116" s="12">
        <v>0.4239671111186385</v>
      </c>
      <c r="I116" s="12">
        <v>0.33031755415358416</v>
      </c>
      <c r="J116" s="12">
        <v>0.24571533472777718</v>
      </c>
      <c r="L116" s="12"/>
      <c r="M116" s="12"/>
      <c r="N116" s="12"/>
    </row>
    <row r="117" spans="1:14" ht="12">
      <c r="A117" s="9" t="s">
        <v>202</v>
      </c>
      <c r="B117" s="42">
        <v>40977</v>
      </c>
      <c r="C117" s="43">
        <v>979.0073600196899</v>
      </c>
      <c r="D117" s="11">
        <v>0.39420677593477427</v>
      </c>
      <c r="E117" s="12">
        <v>0.40145609990443337</v>
      </c>
      <c r="F117" s="12">
        <v>0.20433712416079233</v>
      </c>
      <c r="G117" s="76"/>
      <c r="H117" s="12">
        <v>0.4484415906424089</v>
      </c>
      <c r="I117" s="12">
        <v>0.30312851540345215</v>
      </c>
      <c r="J117" s="12">
        <v>0.24842989395413886</v>
      </c>
      <c r="L117" s="12"/>
      <c r="M117" s="12"/>
      <c r="N117" s="12"/>
    </row>
    <row r="118" spans="1:14" ht="12">
      <c r="A118" s="9" t="s">
        <v>202</v>
      </c>
      <c r="B118" s="42">
        <v>40980</v>
      </c>
      <c r="C118" s="43">
        <v>1005.9728341014875</v>
      </c>
      <c r="D118" s="11">
        <v>0.4269559180173776</v>
      </c>
      <c r="E118" s="12">
        <v>0.4058554311526443</v>
      </c>
      <c r="F118" s="12">
        <v>0.167188650829978</v>
      </c>
      <c r="G118" s="76"/>
      <c r="H118" s="12">
        <v>0.4881319716115337</v>
      </c>
      <c r="I118" s="12">
        <v>0.31303465624144605</v>
      </c>
      <c r="J118" s="12">
        <v>0.19883337214702004</v>
      </c>
      <c r="L118" s="12"/>
      <c r="M118" s="12"/>
      <c r="N118" s="12"/>
    </row>
    <row r="119" spans="1:14" ht="12">
      <c r="A119" s="9" t="s">
        <v>202</v>
      </c>
      <c r="B119" s="42">
        <v>40981</v>
      </c>
      <c r="C119" s="43">
        <v>1017.9554653601288</v>
      </c>
      <c r="D119" s="11">
        <v>0.4265912881881822</v>
      </c>
      <c r="E119" s="12">
        <v>0.4122653099587393</v>
      </c>
      <c r="F119" s="12">
        <v>0.16114340185307754</v>
      </c>
      <c r="G119" s="76"/>
      <c r="H119" s="12">
        <v>0.48562481196233565</v>
      </c>
      <c r="I119" s="12">
        <v>0.31301143037835416</v>
      </c>
      <c r="J119" s="12">
        <v>0.2013637576593094</v>
      </c>
      <c r="L119" s="12"/>
      <c r="M119" s="12"/>
      <c r="N119" s="12"/>
    </row>
    <row r="120" spans="1:14" ht="12">
      <c r="A120" s="9" t="s">
        <v>202</v>
      </c>
      <c r="B120" s="42">
        <v>40982</v>
      </c>
      <c r="C120" s="43">
        <v>1052.9918913676054</v>
      </c>
      <c r="D120" s="11">
        <v>0.43769415776996623</v>
      </c>
      <c r="E120" s="12">
        <v>0.41642645861016964</v>
      </c>
      <c r="F120" s="12">
        <v>0.1458793836198624</v>
      </c>
      <c r="G120" s="76"/>
      <c r="H120" s="12">
        <v>0.48284787492948733</v>
      </c>
      <c r="I120" s="12">
        <v>0.3224460110562859</v>
      </c>
      <c r="J120" s="12">
        <v>0.19470611401422513</v>
      </c>
      <c r="L120" s="12"/>
      <c r="M120" s="12"/>
      <c r="N120" s="12"/>
    </row>
    <row r="121" spans="1:14" ht="12">
      <c r="A121" s="9" t="s">
        <v>202</v>
      </c>
      <c r="B121" s="42">
        <v>40983</v>
      </c>
      <c r="C121" s="43">
        <v>1019.9978090575025</v>
      </c>
      <c r="D121" s="11">
        <v>0.43885008637209566</v>
      </c>
      <c r="E121" s="12">
        <v>0.4243159251213063</v>
      </c>
      <c r="F121" s="12">
        <v>0.13683398850659648</v>
      </c>
      <c r="G121" s="76"/>
      <c r="H121" s="12">
        <v>0.4809960600831505</v>
      </c>
      <c r="I121" s="12">
        <v>0.32160089793807645</v>
      </c>
      <c r="J121" s="12">
        <v>0.19740304197877148</v>
      </c>
      <c r="L121" s="12"/>
      <c r="M121" s="12"/>
      <c r="N121" s="12"/>
    </row>
    <row r="122" spans="1:14" ht="12">
      <c r="A122" s="9" t="s">
        <v>202</v>
      </c>
      <c r="B122" s="42">
        <v>40984</v>
      </c>
      <c r="C122" s="43">
        <v>1023.0200246973013</v>
      </c>
      <c r="D122" s="11">
        <v>0.44703150952664616</v>
      </c>
      <c r="E122" s="12">
        <v>0.41232245632310677</v>
      </c>
      <c r="F122" s="12">
        <v>0.14064603415024582</v>
      </c>
      <c r="G122" s="76"/>
      <c r="H122" s="12">
        <v>0.4935434075322684</v>
      </c>
      <c r="I122" s="12">
        <v>0.3121748297252583</v>
      </c>
      <c r="J122" s="12">
        <v>0.1942817627424721</v>
      </c>
      <c r="L122" s="12"/>
      <c r="M122" s="12"/>
      <c r="N122" s="12"/>
    </row>
    <row r="123" spans="1:14" ht="12">
      <c r="A123" s="9" t="s">
        <v>202</v>
      </c>
      <c r="B123" s="42">
        <v>40987</v>
      </c>
      <c r="C123" s="43">
        <v>966.9859200874587</v>
      </c>
      <c r="D123" s="11">
        <v>0.44834778285827587</v>
      </c>
      <c r="E123" s="12">
        <v>0.3971660792511586</v>
      </c>
      <c r="F123" s="12">
        <v>0.15448613789056476</v>
      </c>
      <c r="G123" s="76"/>
      <c r="H123" s="12">
        <v>0.49075339751534997</v>
      </c>
      <c r="I123" s="12">
        <v>0.3060564138420812</v>
      </c>
      <c r="J123" s="12">
        <v>0.20319018864256802</v>
      </c>
      <c r="L123" s="12"/>
      <c r="M123" s="12"/>
      <c r="N123" s="12"/>
    </row>
    <row r="124" spans="1:14" ht="12">
      <c r="A124" s="9" t="s">
        <v>202</v>
      </c>
      <c r="B124" s="42">
        <v>40988</v>
      </c>
      <c r="C124" s="43">
        <v>994.9958793337664</v>
      </c>
      <c r="D124" s="11">
        <v>0.4472101548158225</v>
      </c>
      <c r="E124" s="12">
        <v>0.3859491521620905</v>
      </c>
      <c r="F124" s="12">
        <v>0.16684069302208668</v>
      </c>
      <c r="G124" s="76"/>
      <c r="H124" s="12">
        <v>0.48989159624890216</v>
      </c>
      <c r="I124" s="12">
        <v>0.3078938570255066</v>
      </c>
      <c r="J124" s="12">
        <v>0.20221454672559078</v>
      </c>
      <c r="L124" s="12"/>
      <c r="M124" s="12"/>
      <c r="N124" s="12"/>
    </row>
    <row r="125" spans="1:14" ht="12">
      <c r="A125" s="9" t="s">
        <v>202</v>
      </c>
      <c r="B125" s="42">
        <v>40989</v>
      </c>
      <c r="C125" s="43">
        <v>955.0028379822143</v>
      </c>
      <c r="D125" s="11">
        <v>0.4553062377758467</v>
      </c>
      <c r="E125" s="12">
        <v>0.38893894047867716</v>
      </c>
      <c r="F125" s="12">
        <v>0.15575482174547606</v>
      </c>
      <c r="G125" s="76"/>
      <c r="H125" s="12">
        <v>0.4770963689027606</v>
      </c>
      <c r="I125" s="12">
        <v>0.3091168537228902</v>
      </c>
      <c r="J125" s="12">
        <v>0.21378677737434892</v>
      </c>
      <c r="L125" s="12"/>
      <c r="M125" s="12"/>
      <c r="N125" s="12"/>
    </row>
    <row r="126" spans="1:14" ht="12">
      <c r="A126" s="9" t="s">
        <v>202</v>
      </c>
      <c r="B126" s="42">
        <v>40990</v>
      </c>
      <c r="C126" s="43">
        <v>980.0092571416608</v>
      </c>
      <c r="D126" s="11">
        <v>0.44695343020567035</v>
      </c>
      <c r="E126" s="12">
        <v>0.4058174296035837</v>
      </c>
      <c r="F126" s="12">
        <v>0.14722914019074534</v>
      </c>
      <c r="G126" s="76"/>
      <c r="H126" s="12">
        <v>0.47525174052872265</v>
      </c>
      <c r="I126" s="12">
        <v>0.32520740908262913</v>
      </c>
      <c r="J126" s="12">
        <v>0.19954085038864763</v>
      </c>
      <c r="L126" s="12"/>
      <c r="M126" s="12"/>
      <c r="N126" s="12"/>
    </row>
    <row r="127" spans="1:14" ht="12">
      <c r="A127" s="9" t="s">
        <v>202</v>
      </c>
      <c r="B127" s="42">
        <v>40991</v>
      </c>
      <c r="C127" s="43">
        <v>950.9982116732293</v>
      </c>
      <c r="D127" s="11">
        <v>0.4375337035196196</v>
      </c>
      <c r="E127" s="12">
        <v>0.4098158991481407</v>
      </c>
      <c r="F127" s="12">
        <v>0.152650397332239</v>
      </c>
      <c r="G127" s="76"/>
      <c r="H127" s="12">
        <v>0.4804592948791262</v>
      </c>
      <c r="I127" s="12">
        <v>0.321558389153854</v>
      </c>
      <c r="J127" s="12">
        <v>0.19798231596701918</v>
      </c>
      <c r="L127" s="12"/>
      <c r="M127" s="12"/>
      <c r="N127" s="12"/>
    </row>
    <row r="128" spans="1:14" ht="12">
      <c r="A128" s="9" t="s">
        <v>202</v>
      </c>
      <c r="B128" s="42">
        <v>40994</v>
      </c>
      <c r="C128" s="43">
        <v>947</v>
      </c>
      <c r="D128" s="11">
        <v>0.4226931953471358</v>
      </c>
      <c r="E128" s="12">
        <v>0.41088930532251106</v>
      </c>
      <c r="F128" s="12">
        <v>0.16641749933035235</v>
      </c>
      <c r="G128" s="76"/>
      <c r="H128" s="12">
        <v>0.4873776975622374</v>
      </c>
      <c r="I128" s="12">
        <v>0.3463317201082446</v>
      </c>
      <c r="J128" s="12">
        <v>0.16629058232951732</v>
      </c>
      <c r="L128" s="12"/>
      <c r="M128" s="12"/>
      <c r="N128" s="12"/>
    </row>
    <row r="129" spans="1:14" ht="12">
      <c r="A129" s="9" t="s">
        <v>202</v>
      </c>
      <c r="B129" s="42">
        <v>40995</v>
      </c>
      <c r="C129" s="43">
        <v>992</v>
      </c>
      <c r="D129" s="11">
        <v>0.4127526751618769</v>
      </c>
      <c r="E129" s="12">
        <v>0.4127318246907679</v>
      </c>
      <c r="F129" s="12">
        <v>0.17451550014735473</v>
      </c>
      <c r="G129" s="76"/>
      <c r="H129" s="12">
        <v>0.4820978322111424</v>
      </c>
      <c r="I129" s="12">
        <v>0.3439457108756751</v>
      </c>
      <c r="J129" s="12">
        <v>0.17395645691318215</v>
      </c>
      <c r="L129" s="12"/>
      <c r="M129" s="12"/>
      <c r="N129" s="12"/>
    </row>
    <row r="130" spans="1:14" ht="12">
      <c r="A130" s="9" t="s">
        <v>202</v>
      </c>
      <c r="B130" s="42">
        <v>40996</v>
      </c>
      <c r="C130" s="43">
        <v>945</v>
      </c>
      <c r="D130" s="11">
        <v>0.4172809056862457</v>
      </c>
      <c r="E130" s="12">
        <v>0.4130335826499607</v>
      </c>
      <c r="F130" s="12">
        <v>0.16968551166379306</v>
      </c>
      <c r="G130" s="76"/>
      <c r="H130" s="12">
        <v>0.4829210041231982</v>
      </c>
      <c r="I130" s="12">
        <v>0.3426998234784526</v>
      </c>
      <c r="J130" s="12">
        <v>0.17437917239834866</v>
      </c>
      <c r="L130" s="12"/>
      <c r="M130" s="12"/>
      <c r="N130" s="12"/>
    </row>
    <row r="131" spans="1:14" ht="12">
      <c r="A131" s="9" t="s">
        <v>202</v>
      </c>
      <c r="B131" s="42">
        <v>40997</v>
      </c>
      <c r="C131" s="43">
        <v>964</v>
      </c>
      <c r="D131" s="11">
        <v>0.4277702416581748</v>
      </c>
      <c r="E131" s="12">
        <v>0.41848533898669066</v>
      </c>
      <c r="F131" s="12">
        <v>0.15374441935513442</v>
      </c>
      <c r="G131" s="76"/>
      <c r="H131" s="12">
        <v>0.49657938368157534</v>
      </c>
      <c r="I131" s="12">
        <v>0.3276294914047836</v>
      </c>
      <c r="J131" s="12">
        <v>0.1757911249136408</v>
      </c>
      <c r="L131" s="12"/>
      <c r="M131" s="12"/>
      <c r="N131" s="12"/>
    </row>
    <row r="132" spans="1:14" ht="12">
      <c r="A132" s="9" t="s">
        <v>202</v>
      </c>
      <c r="B132" s="42">
        <v>40998</v>
      </c>
      <c r="C132" s="43">
        <v>915</v>
      </c>
      <c r="D132" s="11">
        <v>0.4457314956240519</v>
      </c>
      <c r="E132" s="12">
        <v>0.4072186888081119</v>
      </c>
      <c r="F132" s="12">
        <v>0.14704981556783617</v>
      </c>
      <c r="G132" s="76"/>
      <c r="H132" s="12">
        <v>0.5109921732736613</v>
      </c>
      <c r="I132" s="12">
        <v>0.32572834968036746</v>
      </c>
      <c r="J132" s="12">
        <v>0.16327947704597137</v>
      </c>
      <c r="L132" s="12"/>
      <c r="M132" s="12"/>
      <c r="N132" s="12"/>
    </row>
    <row r="133" spans="1:14" ht="12">
      <c r="A133" s="9" t="s">
        <v>202</v>
      </c>
      <c r="B133" s="42">
        <v>41001</v>
      </c>
      <c r="C133" s="43">
        <v>933.968833647561</v>
      </c>
      <c r="D133" s="11">
        <v>0.45785789705593577</v>
      </c>
      <c r="E133" s="12">
        <v>0.39122899416848095</v>
      </c>
      <c r="F133" s="12">
        <v>0.15091310877558403</v>
      </c>
      <c r="G133" s="76"/>
      <c r="H133" s="12">
        <v>0.5017701542161377</v>
      </c>
      <c r="I133" s="12">
        <v>0.3199213166632183</v>
      </c>
      <c r="J133" s="12">
        <v>0.17830852912064477</v>
      </c>
      <c r="L133" s="12"/>
      <c r="M133" s="12"/>
      <c r="N133" s="12"/>
    </row>
    <row r="134" spans="1:14" ht="12">
      <c r="A134" s="9" t="s">
        <v>202</v>
      </c>
      <c r="B134" s="42">
        <v>41002</v>
      </c>
      <c r="C134" s="43">
        <v>928.9747602050721</v>
      </c>
      <c r="D134" s="11">
        <v>0.4279852418181214</v>
      </c>
      <c r="E134" s="12">
        <v>0.42172380663529285</v>
      </c>
      <c r="F134" s="12">
        <v>0.15029095154658625</v>
      </c>
      <c r="G134" s="76"/>
      <c r="H134" s="12">
        <v>0.48133282500533237</v>
      </c>
      <c r="I134" s="12">
        <v>0.32886859127669593</v>
      </c>
      <c r="J134" s="12">
        <v>0.18979858371797254</v>
      </c>
      <c r="L134" s="12"/>
      <c r="M134" s="12"/>
      <c r="N134" s="12"/>
    </row>
    <row r="135" spans="1:14" ht="12">
      <c r="A135" s="9" t="s">
        <v>202</v>
      </c>
      <c r="B135" s="42">
        <v>41003</v>
      </c>
      <c r="C135" s="43">
        <v>939.9913841279978</v>
      </c>
      <c r="D135" s="11">
        <v>0.4063077217240901</v>
      </c>
      <c r="E135" s="12">
        <v>0.44129665834785253</v>
      </c>
      <c r="F135" s="12">
        <v>0.15239561992805814</v>
      </c>
      <c r="G135" s="76"/>
      <c r="H135" s="12">
        <v>0.4642955767985511</v>
      </c>
      <c r="I135" s="12">
        <v>0.330985978129648</v>
      </c>
      <c r="J135" s="12">
        <v>0.2047184450718015</v>
      </c>
      <c r="L135" s="12"/>
      <c r="M135" s="12"/>
      <c r="N135" s="12"/>
    </row>
    <row r="136" spans="1:14" ht="12">
      <c r="A136" s="9" t="s">
        <v>202</v>
      </c>
      <c r="B136" s="42">
        <v>41004</v>
      </c>
      <c r="C136" s="43">
        <v>998.0024078806077</v>
      </c>
      <c r="D136" s="11">
        <v>0.3816877714749232</v>
      </c>
      <c r="E136" s="12">
        <v>0.4634039541377013</v>
      </c>
      <c r="F136" s="12">
        <v>0.15490827438737567</v>
      </c>
      <c r="G136" s="76"/>
      <c r="H136" s="12">
        <v>0.4606822393606138</v>
      </c>
      <c r="I136" s="12">
        <v>0.3403755788601181</v>
      </c>
      <c r="J136" s="12">
        <v>0.1989421817792684</v>
      </c>
      <c r="L136" s="12"/>
      <c r="M136" s="12"/>
      <c r="N136" s="12"/>
    </row>
    <row r="137" spans="1:14" ht="12">
      <c r="A137" s="9" t="s">
        <v>202</v>
      </c>
      <c r="B137" s="42">
        <v>41005</v>
      </c>
      <c r="C137" s="43">
        <v>1089.9949908451158</v>
      </c>
      <c r="D137" s="11">
        <v>0.39803518832729484</v>
      </c>
      <c r="E137" s="12">
        <v>0.4195697216340593</v>
      </c>
      <c r="F137" s="12">
        <v>0.1823950900386455</v>
      </c>
      <c r="G137" s="76"/>
      <c r="H137" s="12">
        <v>0.46142108662355263</v>
      </c>
      <c r="I137" s="12">
        <v>0.3351814209254311</v>
      </c>
      <c r="J137" s="12">
        <v>0.20339749245101593</v>
      </c>
      <c r="L137" s="12"/>
      <c r="M137" s="12"/>
      <c r="N137" s="12"/>
    </row>
    <row r="138" spans="1:14" ht="12">
      <c r="A138" s="9" t="s">
        <v>202</v>
      </c>
      <c r="B138" s="42">
        <v>41008</v>
      </c>
      <c r="C138" s="43">
        <v>1477.9909944797091</v>
      </c>
      <c r="D138" s="11">
        <v>0.39345012050209455</v>
      </c>
      <c r="E138" s="12">
        <v>0.4008279354418223</v>
      </c>
      <c r="F138" s="12">
        <v>0.20572194405608282</v>
      </c>
      <c r="G138" s="76"/>
      <c r="H138" s="12">
        <v>0.4608788133129478</v>
      </c>
      <c r="I138" s="12">
        <v>0.31958277492669684</v>
      </c>
      <c r="J138" s="12">
        <v>0.21953841176035524</v>
      </c>
      <c r="L138" s="12"/>
      <c r="M138" s="12"/>
      <c r="N138" s="12"/>
    </row>
    <row r="139" spans="1:14" ht="12">
      <c r="A139" s="9" t="s">
        <v>202</v>
      </c>
      <c r="B139" s="42">
        <v>41009</v>
      </c>
      <c r="C139" s="43">
        <v>1884.9904546589685</v>
      </c>
      <c r="D139" s="11">
        <v>0.3941954001532289</v>
      </c>
      <c r="E139" s="12">
        <v>0.3932092044889716</v>
      </c>
      <c r="F139" s="12">
        <v>0.212595395357799</v>
      </c>
      <c r="G139" s="76"/>
      <c r="H139" s="12">
        <v>0.4499844040170795</v>
      </c>
      <c r="I139" s="12">
        <v>0.32828221012329806</v>
      </c>
      <c r="J139" s="12">
        <v>0.22173338585962207</v>
      </c>
      <c r="L139" s="12"/>
      <c r="M139" s="12"/>
      <c r="N139" s="12"/>
    </row>
    <row r="140" spans="1:14" ht="12">
      <c r="A140" s="9" t="s">
        <v>202</v>
      </c>
      <c r="B140" s="42">
        <v>41010</v>
      </c>
      <c r="C140" s="43" t="s">
        <v>37</v>
      </c>
      <c r="D140" s="11" t="s">
        <v>38</v>
      </c>
      <c r="E140" s="12" t="s">
        <v>38</v>
      </c>
      <c r="F140" s="12" t="s">
        <v>42</v>
      </c>
      <c r="G140" s="76"/>
      <c r="H140" s="12" t="s">
        <v>38</v>
      </c>
      <c r="I140" s="12" t="s">
        <v>38</v>
      </c>
      <c r="J140" s="12" t="s">
        <v>38</v>
      </c>
      <c r="L140" s="12"/>
      <c r="M140" s="12"/>
      <c r="N140" s="12"/>
    </row>
    <row r="141" spans="1:14" ht="12">
      <c r="A141" s="9" t="s">
        <v>202</v>
      </c>
      <c r="B141" s="42">
        <v>41011</v>
      </c>
      <c r="C141" s="43">
        <v>1806.0081666055353</v>
      </c>
      <c r="D141" s="11">
        <v>0.40648615906778324</v>
      </c>
      <c r="E141" s="12">
        <v>0.4030199420960719</v>
      </c>
      <c r="F141" s="12">
        <v>0.19049389883614534</v>
      </c>
      <c r="G141" s="76"/>
      <c r="H141" s="12">
        <v>0.4653466076266586</v>
      </c>
      <c r="I141" s="12">
        <v>0.32247393480746256</v>
      </c>
      <c r="J141" s="12">
        <v>0.2121794575658794</v>
      </c>
      <c r="L141" s="12"/>
      <c r="M141" s="12"/>
      <c r="N141" s="12"/>
    </row>
    <row r="142" spans="1:14" ht="12">
      <c r="A142" s="9" t="s">
        <v>202</v>
      </c>
      <c r="B142" s="42">
        <v>41012</v>
      </c>
      <c r="C142" s="43">
        <v>1396.013783933508</v>
      </c>
      <c r="D142" s="11">
        <v>0.4469611697398759</v>
      </c>
      <c r="E142" s="12">
        <v>0.4063520887277631</v>
      </c>
      <c r="F142" s="12">
        <v>0.14668674153236108</v>
      </c>
      <c r="G142" s="76"/>
      <c r="H142" s="12">
        <v>0.4920817070610543</v>
      </c>
      <c r="I142" s="12">
        <v>0.31957653765566757</v>
      </c>
      <c r="J142" s="12">
        <v>0.18834175528327846</v>
      </c>
      <c r="L142" s="12"/>
      <c r="M142" s="12"/>
      <c r="N142" s="12"/>
    </row>
    <row r="143" spans="1:14" ht="12">
      <c r="A143" s="9" t="s">
        <v>202</v>
      </c>
      <c r="B143" s="42">
        <v>41015</v>
      </c>
      <c r="C143" s="43">
        <v>945.0033415975417</v>
      </c>
      <c r="D143" s="11">
        <v>0.46624340198513453</v>
      </c>
      <c r="E143" s="12">
        <v>0.39097788248983995</v>
      </c>
      <c r="F143" s="12">
        <v>0.1427787155250248</v>
      </c>
      <c r="G143" s="76"/>
      <c r="H143" s="12">
        <v>0.5196248279921788</v>
      </c>
      <c r="I143" s="12">
        <v>0.2934299202698909</v>
      </c>
      <c r="J143" s="12">
        <v>0.18694525173792986</v>
      </c>
      <c r="L143" s="12"/>
      <c r="M143" s="12"/>
      <c r="N143" s="12"/>
    </row>
    <row r="144" spans="1:14" ht="12">
      <c r="A144" s="9" t="s">
        <v>202</v>
      </c>
      <c r="B144" s="42">
        <v>41016</v>
      </c>
      <c r="C144" s="43">
        <v>943.9952086203547</v>
      </c>
      <c r="D144" s="11">
        <v>0.4720269602449605</v>
      </c>
      <c r="E144" s="12">
        <v>0.3923061260075673</v>
      </c>
      <c r="F144" s="12">
        <v>0.1356669137474712</v>
      </c>
      <c r="G144" s="76"/>
      <c r="H144" s="12">
        <v>0.5311122891898964</v>
      </c>
      <c r="I144" s="12">
        <v>0.27923939760197974</v>
      </c>
      <c r="J144" s="12">
        <v>0.189648313208123</v>
      </c>
      <c r="L144" s="12"/>
      <c r="M144" s="12"/>
      <c r="N144" s="12"/>
    </row>
    <row r="145" spans="1:14" ht="12">
      <c r="A145" s="9" t="s">
        <v>202</v>
      </c>
      <c r="B145" s="42">
        <v>41017</v>
      </c>
      <c r="C145" s="43">
        <v>957.9791399374199</v>
      </c>
      <c r="D145" s="11">
        <v>0.4443393856047741</v>
      </c>
      <c r="E145" s="12">
        <v>0.38902138700866845</v>
      </c>
      <c r="F145" s="12">
        <v>0.16663922738655626</v>
      </c>
      <c r="G145" s="76"/>
      <c r="H145" s="12">
        <v>0.5172164431100633</v>
      </c>
      <c r="I145" s="12">
        <v>0.2981941519913615</v>
      </c>
      <c r="J145" s="12">
        <v>0.1845894048985739</v>
      </c>
      <c r="L145" s="12"/>
      <c r="M145" s="12"/>
      <c r="N145" s="12"/>
    </row>
    <row r="146" spans="1:14" ht="12">
      <c r="A146" s="9" t="s">
        <v>202</v>
      </c>
      <c r="B146" s="42">
        <v>41018</v>
      </c>
      <c r="C146" s="43">
        <v>927.9886256911849</v>
      </c>
      <c r="D146" s="11">
        <v>0.44719632325912567</v>
      </c>
      <c r="E146" s="12">
        <v>0.3960386599002404</v>
      </c>
      <c r="F146" s="12">
        <v>0.15676501684063346</v>
      </c>
      <c r="G146" s="76"/>
      <c r="H146" s="12">
        <v>0.5152853418729401</v>
      </c>
      <c r="I146" s="12">
        <v>0.3041318454267275</v>
      </c>
      <c r="J146" s="12">
        <v>0.18058281270033194</v>
      </c>
      <c r="L146" s="12"/>
      <c r="M146" s="12"/>
      <c r="N146" s="12"/>
    </row>
    <row r="147" spans="1:14" ht="12">
      <c r="A147" s="9" t="s">
        <v>202</v>
      </c>
      <c r="B147" s="42">
        <v>41019</v>
      </c>
      <c r="C147" s="43">
        <v>918.0001881677604</v>
      </c>
      <c r="D147" s="11">
        <v>0.4488203023710186</v>
      </c>
      <c r="E147" s="12">
        <v>0.3919502844974169</v>
      </c>
      <c r="F147" s="12">
        <v>0.15922941313156422</v>
      </c>
      <c r="G147" s="76"/>
      <c r="H147" s="12">
        <v>0.5188095924458787</v>
      </c>
      <c r="I147" s="12">
        <v>0.31630046192386</v>
      </c>
      <c r="J147" s="12">
        <v>0.16488994563026096</v>
      </c>
      <c r="L147" s="12"/>
      <c r="M147" s="12"/>
      <c r="N147" s="12"/>
    </row>
    <row r="148" spans="1:14" ht="12">
      <c r="A148" s="9" t="s">
        <v>202</v>
      </c>
      <c r="B148" s="42">
        <v>41022</v>
      </c>
      <c r="C148" s="43">
        <v>960.0002135879552</v>
      </c>
      <c r="D148" s="11">
        <v>0.46953037276524556</v>
      </c>
      <c r="E148" s="12">
        <v>0.3798501615142797</v>
      </c>
      <c r="F148" s="12">
        <v>0.15061946572047577</v>
      </c>
      <c r="G148" s="76"/>
      <c r="H148" s="12">
        <v>0.5374815356758794</v>
      </c>
      <c r="I148" s="12">
        <v>0.3053493359167261</v>
      </c>
      <c r="J148" s="12">
        <v>0.1571691284073954</v>
      </c>
      <c r="L148" s="12"/>
      <c r="M148" s="12"/>
      <c r="N148" s="12"/>
    </row>
    <row r="149" spans="1:14" ht="12">
      <c r="A149" s="9" t="s">
        <v>202</v>
      </c>
      <c r="B149" s="42">
        <v>41023</v>
      </c>
      <c r="C149" s="43">
        <v>984.0029473657482</v>
      </c>
      <c r="D149" s="11">
        <v>0.47020685361207054</v>
      </c>
      <c r="E149" s="12">
        <v>0.37886485771817807</v>
      </c>
      <c r="F149" s="12">
        <v>0.15092828866975286</v>
      </c>
      <c r="G149" s="76"/>
      <c r="H149" s="12">
        <v>0.5279446128203453</v>
      </c>
      <c r="I149" s="12">
        <v>0.3118158943554366</v>
      </c>
      <c r="J149" s="12">
        <v>0.16023949282421948</v>
      </c>
      <c r="L149" s="12"/>
      <c r="M149" s="12"/>
      <c r="N149" s="12"/>
    </row>
    <row r="150" spans="1:14" ht="12">
      <c r="A150" s="9" t="s">
        <v>202</v>
      </c>
      <c r="B150" s="42">
        <v>41024</v>
      </c>
      <c r="C150" s="43">
        <v>984.0108678666224</v>
      </c>
      <c r="D150" s="11">
        <v>0.44644923995398367</v>
      </c>
      <c r="E150" s="12">
        <v>0.3901322984865496</v>
      </c>
      <c r="F150" s="12">
        <v>0.16341846155946801</v>
      </c>
      <c r="G150" s="76"/>
      <c r="H150" s="12">
        <v>0.49723139193256544</v>
      </c>
      <c r="I150" s="12">
        <v>0.3312861055059089</v>
      </c>
      <c r="J150" s="12">
        <v>0.17148250256152683</v>
      </c>
      <c r="L150" s="12"/>
      <c r="M150" s="12"/>
      <c r="N150" s="12"/>
    </row>
    <row r="151" spans="1:14" ht="12">
      <c r="A151" s="9" t="s">
        <v>202</v>
      </c>
      <c r="B151" s="42">
        <v>41025</v>
      </c>
      <c r="C151" s="43">
        <v>943.0287638006122</v>
      </c>
      <c r="D151" s="11">
        <v>0.42899100097833887</v>
      </c>
      <c r="E151" s="12">
        <v>0.4079275132068531</v>
      </c>
      <c r="F151" s="12">
        <v>0.16308148581480866</v>
      </c>
      <c r="G151" s="76"/>
      <c r="H151" s="12">
        <v>0.47919038690016413</v>
      </c>
      <c r="I151" s="12">
        <v>0.33063939636796036</v>
      </c>
      <c r="J151" s="12">
        <v>0.1901702167318761</v>
      </c>
      <c r="L151" s="12"/>
      <c r="M151" s="12"/>
      <c r="N151" s="12"/>
    </row>
    <row r="152" spans="1:14" ht="12">
      <c r="A152" s="9" t="s">
        <v>202</v>
      </c>
      <c r="B152" s="42">
        <v>41026</v>
      </c>
      <c r="C152" s="43">
        <v>941.0174072428201</v>
      </c>
      <c r="D152" s="11">
        <v>0.4197242971608868</v>
      </c>
      <c r="E152" s="12">
        <v>0.4164152716011007</v>
      </c>
      <c r="F152" s="12">
        <v>0.16386043123801255</v>
      </c>
      <c r="G152" s="76"/>
      <c r="H152" s="12">
        <v>0.4796298711888914</v>
      </c>
      <c r="I152" s="12">
        <v>0.3303844860445569</v>
      </c>
      <c r="J152" s="12">
        <v>0.18998564276655175</v>
      </c>
      <c r="L152" s="12"/>
      <c r="M152" s="12"/>
      <c r="N152" s="12"/>
    </row>
    <row r="153" spans="1:14" ht="12">
      <c r="A153" s="9" t="s">
        <v>202</v>
      </c>
      <c r="B153" s="42">
        <v>41029</v>
      </c>
      <c r="C153" s="43">
        <v>960.9977104086577</v>
      </c>
      <c r="D153" s="11">
        <v>0.43671542102986666</v>
      </c>
      <c r="E153" s="12">
        <v>0.39416654876740287</v>
      </c>
      <c r="F153" s="12">
        <v>0.1691180302027305</v>
      </c>
      <c r="G153" s="76"/>
      <c r="H153" s="12">
        <v>0.5022831961235691</v>
      </c>
      <c r="I153" s="12">
        <v>0.3034749485859846</v>
      </c>
      <c r="J153" s="12">
        <v>0.1942418552904465</v>
      </c>
      <c r="L153" s="12"/>
      <c r="M153" s="12"/>
      <c r="N153" s="12"/>
    </row>
    <row r="154" spans="1:14" ht="12">
      <c r="A154" s="9" t="s">
        <v>202</v>
      </c>
      <c r="B154" s="42">
        <v>41030</v>
      </c>
      <c r="C154" s="43" t="s">
        <v>48</v>
      </c>
      <c r="D154" s="11" t="s">
        <v>47</v>
      </c>
      <c r="E154" s="12" t="s">
        <v>47</v>
      </c>
      <c r="F154" s="12" t="s">
        <v>47</v>
      </c>
      <c r="G154" s="76"/>
      <c r="H154" s="12" t="s">
        <v>47</v>
      </c>
      <c r="I154" s="12" t="s">
        <v>47</v>
      </c>
      <c r="J154" s="12" t="s">
        <v>47</v>
      </c>
      <c r="L154" s="12"/>
      <c r="M154" s="12"/>
      <c r="N154" s="12"/>
    </row>
    <row r="155" spans="1:14" ht="12">
      <c r="A155" s="9" t="s">
        <v>202</v>
      </c>
      <c r="B155" s="42">
        <v>41031</v>
      </c>
      <c r="C155" s="43">
        <v>954.0003331203168</v>
      </c>
      <c r="D155" s="11">
        <v>0.45962960677023296</v>
      </c>
      <c r="E155" s="12">
        <v>0.37749258126499136</v>
      </c>
      <c r="F155" s="12">
        <v>0.16287781196477566</v>
      </c>
      <c r="G155" s="76"/>
      <c r="H155" s="12">
        <v>0.5199890742685697</v>
      </c>
      <c r="I155" s="12">
        <v>0.29667655063679077</v>
      </c>
      <c r="J155" s="12">
        <v>0.1833343750946396</v>
      </c>
      <c r="L155" s="12"/>
      <c r="M155" s="12"/>
      <c r="N155" s="12"/>
    </row>
    <row r="156" spans="1:14" ht="12">
      <c r="A156" s="9" t="s">
        <v>202</v>
      </c>
      <c r="B156" s="42">
        <v>41032</v>
      </c>
      <c r="C156" s="43">
        <v>949.9991453589109</v>
      </c>
      <c r="D156" s="11">
        <v>0.4616103739226252</v>
      </c>
      <c r="E156" s="12">
        <v>0.3715081676342356</v>
      </c>
      <c r="F156" s="12">
        <v>0.16688145844313937</v>
      </c>
      <c r="G156" s="76"/>
      <c r="H156" s="12">
        <v>0.5276916339259924</v>
      </c>
      <c r="I156" s="12">
        <v>0.2920656707106592</v>
      </c>
      <c r="J156" s="12">
        <v>0.1802426953633486</v>
      </c>
      <c r="L156" s="12"/>
      <c r="M156" s="12"/>
      <c r="N156" s="12"/>
    </row>
    <row r="157" spans="1:14" ht="12">
      <c r="A157" s="9" t="s">
        <v>202</v>
      </c>
      <c r="B157" s="42">
        <v>41033</v>
      </c>
      <c r="C157" s="43">
        <v>931.9929069022916</v>
      </c>
      <c r="D157" s="11">
        <v>0.4706043017546486</v>
      </c>
      <c r="E157" s="12">
        <v>0.3807295759051046</v>
      </c>
      <c r="F157" s="12">
        <v>0.14866612234024681</v>
      </c>
      <c r="G157" s="76"/>
      <c r="H157" s="12">
        <v>0.5371449986542766</v>
      </c>
      <c r="I157" s="12">
        <v>0.2921028919752651</v>
      </c>
      <c r="J157" s="12">
        <v>0.17075210937045857</v>
      </c>
      <c r="L157" s="12"/>
      <c r="M157" s="12"/>
      <c r="N157" s="12"/>
    </row>
    <row r="158" spans="1:14" ht="12">
      <c r="A158" s="9" t="s">
        <v>202</v>
      </c>
      <c r="B158" s="42">
        <v>41036</v>
      </c>
      <c r="C158" s="43">
        <v>925.9831639023259</v>
      </c>
      <c r="D158" s="11">
        <v>0.45626935449398215</v>
      </c>
      <c r="E158" s="12">
        <v>0.3919556810902773</v>
      </c>
      <c r="F158" s="12">
        <v>0.15177496441574076</v>
      </c>
      <c r="G158" s="76"/>
      <c r="H158" s="12">
        <v>0.5337265630340511</v>
      </c>
      <c r="I158" s="12">
        <v>0.2786627056394337</v>
      </c>
      <c r="J158" s="12">
        <v>0.18761073132651548</v>
      </c>
      <c r="L158" s="12"/>
      <c r="M158" s="12"/>
      <c r="N158" s="12"/>
    </row>
    <row r="159" spans="1:14" ht="12">
      <c r="A159" s="9" t="s">
        <v>202</v>
      </c>
      <c r="B159" s="42">
        <v>41037</v>
      </c>
      <c r="C159" s="43">
        <v>949.9832094674471</v>
      </c>
      <c r="D159" s="11">
        <v>0.4740050215202268</v>
      </c>
      <c r="E159" s="12">
        <v>0.3735467601286289</v>
      </c>
      <c r="F159" s="12">
        <v>0.15244821835114472</v>
      </c>
      <c r="G159" s="76"/>
      <c r="H159" s="12">
        <v>0.5495929145769834</v>
      </c>
      <c r="I159" s="12">
        <v>0.2713673891372477</v>
      </c>
      <c r="J159" s="12">
        <v>0.17903969628576932</v>
      </c>
      <c r="L159" s="12"/>
      <c r="M159" s="12"/>
      <c r="N159" s="12"/>
    </row>
    <row r="160" spans="1:14" ht="12">
      <c r="A160" s="9" t="s">
        <v>202</v>
      </c>
      <c r="B160" s="42">
        <v>41038</v>
      </c>
      <c r="C160" s="43">
        <v>931.0109702850204</v>
      </c>
      <c r="D160" s="11">
        <v>0.48117951049687396</v>
      </c>
      <c r="E160" s="12">
        <v>0.37085712578728347</v>
      </c>
      <c r="F160" s="12">
        <v>0.14796336371584315</v>
      </c>
      <c r="G160" s="76"/>
      <c r="H160" s="12">
        <v>0.5349815208172272</v>
      </c>
      <c r="I160" s="12">
        <v>0.27892988637092325</v>
      </c>
      <c r="J160" s="12">
        <v>0.1860885928118503</v>
      </c>
      <c r="L160" s="12"/>
      <c r="M160" s="12"/>
      <c r="N160" s="12"/>
    </row>
    <row r="161" spans="1:14" ht="12">
      <c r="A161" s="9" t="s">
        <v>202</v>
      </c>
      <c r="B161" s="42">
        <v>41039</v>
      </c>
      <c r="C161" s="43">
        <v>932.9958757759323</v>
      </c>
      <c r="D161" s="11">
        <v>0.4786843471218855</v>
      </c>
      <c r="E161" s="12">
        <v>0.35805315590255304</v>
      </c>
      <c r="F161" s="12">
        <v>0.16326249697556194</v>
      </c>
      <c r="G161" s="76"/>
      <c r="H161" s="12">
        <v>0.5265417946709713</v>
      </c>
      <c r="I161" s="12">
        <v>0.2922546305800879</v>
      </c>
      <c r="J161" s="12">
        <v>0.18120357474894147</v>
      </c>
      <c r="L161" s="12"/>
      <c r="M161" s="12"/>
      <c r="N161" s="12"/>
    </row>
    <row r="162" spans="1:14" ht="12">
      <c r="A162" s="9" t="s">
        <v>202</v>
      </c>
      <c r="B162" s="42">
        <v>41040</v>
      </c>
      <c r="C162" s="43">
        <v>933.0073243131999</v>
      </c>
      <c r="D162" s="11">
        <v>0.46857579016631473</v>
      </c>
      <c r="E162" s="12">
        <v>0.3804643927349754</v>
      </c>
      <c r="F162" s="12">
        <v>0.15095981709871006</v>
      </c>
      <c r="G162" s="76"/>
      <c r="H162" s="12">
        <v>0.5038160734380394</v>
      </c>
      <c r="I162" s="12">
        <v>0.3065496377953989</v>
      </c>
      <c r="J162" s="12">
        <v>0.18963428876656208</v>
      </c>
      <c r="L162" s="12"/>
      <c r="M162" s="12"/>
      <c r="N162" s="12"/>
    </row>
    <row r="163" spans="1:14" ht="12">
      <c r="A163" s="9" t="s">
        <v>202</v>
      </c>
      <c r="B163" s="42">
        <v>41043</v>
      </c>
      <c r="C163" s="43">
        <v>930.9833165875532</v>
      </c>
      <c r="D163" s="11">
        <v>0.45109156294643094</v>
      </c>
      <c r="E163" s="12">
        <v>0.37346583215669593</v>
      </c>
      <c r="F163" s="12">
        <v>0.17544260489687366</v>
      </c>
      <c r="G163" s="76"/>
      <c r="H163" s="12">
        <v>0.49748343760743124</v>
      </c>
      <c r="I163" s="12">
        <v>0.29781693125232017</v>
      </c>
      <c r="J163" s="12">
        <v>0.20469963114024922</v>
      </c>
      <c r="L163" s="12"/>
      <c r="M163" s="12"/>
      <c r="N163" s="12"/>
    </row>
    <row r="164" spans="1:14" ht="12">
      <c r="A164" s="9" t="s">
        <v>202</v>
      </c>
      <c r="B164" s="42">
        <v>41044</v>
      </c>
      <c r="C164" s="43">
        <v>939.966270260697</v>
      </c>
      <c r="D164" s="11">
        <v>0.45806824651466416</v>
      </c>
      <c r="E164" s="12">
        <v>0.3801821435048675</v>
      </c>
      <c r="F164" s="12">
        <v>0.16174960998046853</v>
      </c>
      <c r="G164" s="76"/>
      <c r="H164" s="12">
        <v>0.5018477266762139</v>
      </c>
      <c r="I164" s="12">
        <v>0.3000989003376215</v>
      </c>
      <c r="J164" s="12">
        <v>0.19805337298616507</v>
      </c>
      <c r="L164" s="12"/>
      <c r="M164" s="12"/>
      <c r="N164" s="12"/>
    </row>
    <row r="165" spans="1:14" ht="12">
      <c r="A165" s="9" t="s">
        <v>202</v>
      </c>
      <c r="B165" s="42">
        <v>41045</v>
      </c>
      <c r="C165" s="43">
        <v>926.9390009790743</v>
      </c>
      <c r="D165" s="11">
        <v>0.4708613982622154</v>
      </c>
      <c r="E165" s="12">
        <v>0.36043455914149697</v>
      </c>
      <c r="F165" s="12">
        <v>0.1687040425962875</v>
      </c>
      <c r="G165" s="76"/>
      <c r="H165" s="12">
        <v>0.5146320052448483</v>
      </c>
      <c r="I165" s="12">
        <v>0.28703008354928955</v>
      </c>
      <c r="J165" s="12">
        <v>0.19833791120586194</v>
      </c>
      <c r="L165" s="12"/>
      <c r="M165" s="12"/>
      <c r="N165" s="12"/>
    </row>
    <row r="166" spans="1:14" ht="12">
      <c r="A166" s="9" t="s">
        <v>202</v>
      </c>
      <c r="B166" s="42">
        <v>41046</v>
      </c>
      <c r="C166" s="43">
        <v>925.9577125470464</v>
      </c>
      <c r="D166" s="11">
        <v>0.4714220881337174</v>
      </c>
      <c r="E166" s="12">
        <v>0.37371280896839054</v>
      </c>
      <c r="F166" s="12">
        <v>0.15486510289789132</v>
      </c>
      <c r="G166" s="76"/>
      <c r="H166" s="12">
        <v>0.5189801975299827</v>
      </c>
      <c r="I166" s="12">
        <v>0.2949076079660072</v>
      </c>
      <c r="J166" s="12">
        <v>0.1861121945040092</v>
      </c>
      <c r="L166" s="12"/>
      <c r="M166" s="12"/>
      <c r="N166" s="12"/>
    </row>
    <row r="167" spans="1:14" ht="12">
      <c r="A167" s="9" t="s">
        <v>202</v>
      </c>
      <c r="B167" s="42">
        <v>41047</v>
      </c>
      <c r="C167" s="43">
        <v>922.0065393955381</v>
      </c>
      <c r="D167" s="11">
        <v>0.4746321267067346</v>
      </c>
      <c r="E167" s="12">
        <v>0.3759130889708406</v>
      </c>
      <c r="F167" s="12">
        <v>0.14945478432242446</v>
      </c>
      <c r="G167" s="76"/>
      <c r="H167" s="12">
        <v>0.5211918563161569</v>
      </c>
      <c r="I167" s="12">
        <v>0.29718246588410685</v>
      </c>
      <c r="J167" s="12">
        <v>0.18162567779973562</v>
      </c>
      <c r="L167" s="12"/>
      <c r="M167" s="12"/>
      <c r="N167" s="12"/>
    </row>
    <row r="168" spans="1:14" ht="12">
      <c r="A168" s="9" t="s">
        <v>202</v>
      </c>
      <c r="B168" s="42">
        <v>41050</v>
      </c>
      <c r="C168" s="43">
        <v>918.0164558133747</v>
      </c>
      <c r="D168" s="11">
        <v>0.4617185547383262</v>
      </c>
      <c r="E168" s="12">
        <v>0.3846866977856904</v>
      </c>
      <c r="F168" s="12">
        <v>0.1535947474759832</v>
      </c>
      <c r="G168" s="76"/>
      <c r="H168" s="12">
        <v>0.5141899239045085</v>
      </c>
      <c r="I168" s="12">
        <v>0.30162175535785457</v>
      </c>
      <c r="J168" s="12">
        <v>0.1841883207376366</v>
      </c>
      <c r="L168" s="12"/>
      <c r="M168" s="12"/>
      <c r="N168" s="12"/>
    </row>
    <row r="169" spans="1:14" ht="12">
      <c r="A169" s="9" t="s">
        <v>202</v>
      </c>
      <c r="B169" s="42">
        <v>41051</v>
      </c>
      <c r="C169" s="43">
        <v>921.9894299071823</v>
      </c>
      <c r="D169" s="11">
        <v>0.465845856573289</v>
      </c>
      <c r="E169" s="12">
        <v>0.3758128016201698</v>
      </c>
      <c r="F169" s="12">
        <v>0.1583413418065416</v>
      </c>
      <c r="G169" s="76"/>
      <c r="H169" s="12">
        <v>0.5374869199903451</v>
      </c>
      <c r="I169" s="12">
        <v>0.29145086543987175</v>
      </c>
      <c r="J169" s="12">
        <v>0.1710622145697834</v>
      </c>
      <c r="L169" s="12"/>
      <c r="M169" s="12"/>
      <c r="N169" s="12"/>
    </row>
    <row r="170" spans="1:14" ht="12">
      <c r="A170" s="9" t="s">
        <v>202</v>
      </c>
      <c r="B170" s="42">
        <v>41052</v>
      </c>
      <c r="C170" s="43">
        <v>896.9828214545612</v>
      </c>
      <c r="D170" s="11">
        <v>0.4724544149809415</v>
      </c>
      <c r="E170" s="12">
        <v>0.36262184725536734</v>
      </c>
      <c r="F170" s="12">
        <v>0.16492373776369149</v>
      </c>
      <c r="G170" s="76"/>
      <c r="H170" s="12">
        <v>0.541294363355886</v>
      </c>
      <c r="I170" s="12">
        <v>0.28439771652854634</v>
      </c>
      <c r="J170" s="12">
        <v>0.1743079201155681</v>
      </c>
      <c r="L170" s="12"/>
      <c r="M170" s="12"/>
      <c r="N170" s="12"/>
    </row>
    <row r="171" spans="1:14" ht="12">
      <c r="A171" s="9" t="s">
        <v>202</v>
      </c>
      <c r="B171" s="42">
        <v>41053</v>
      </c>
      <c r="C171" s="43">
        <v>902.0009737337281</v>
      </c>
      <c r="D171" s="11">
        <v>0.4583159473650727</v>
      </c>
      <c r="E171" s="12">
        <v>0.37197021139957814</v>
      </c>
      <c r="F171" s="12">
        <v>0.1697138412353494</v>
      </c>
      <c r="G171" s="76"/>
      <c r="H171" s="12">
        <v>0.5500917787541427</v>
      </c>
      <c r="I171" s="12">
        <v>0.2765940551498627</v>
      </c>
      <c r="J171" s="12">
        <v>0.173314166095995</v>
      </c>
      <c r="L171" s="12"/>
      <c r="M171" s="12"/>
      <c r="N171" s="12"/>
    </row>
    <row r="172" spans="1:14" ht="12">
      <c r="A172" s="9" t="s">
        <v>202</v>
      </c>
      <c r="B172" s="42">
        <v>41054</v>
      </c>
      <c r="C172" s="43">
        <v>898.0277269753223</v>
      </c>
      <c r="D172" s="11">
        <v>0.4479555372011357</v>
      </c>
      <c r="E172" s="12">
        <v>0.3784301953324825</v>
      </c>
      <c r="F172" s="12">
        <v>0.17361426746638128</v>
      </c>
      <c r="G172" s="76"/>
      <c r="H172" s="12">
        <v>0.5335960624179611</v>
      </c>
      <c r="I172" s="12">
        <v>0.27799157732140184</v>
      </c>
      <c r="J172" s="12">
        <v>0.18841236026063676</v>
      </c>
      <c r="L172" s="12"/>
      <c r="M172" s="12"/>
      <c r="N172" s="12"/>
    </row>
    <row r="173" spans="1:14" ht="12">
      <c r="A173" s="9" t="s">
        <v>202</v>
      </c>
      <c r="B173" s="42">
        <v>41057</v>
      </c>
      <c r="C173" s="43" t="s">
        <v>56</v>
      </c>
      <c r="D173" s="11" t="s">
        <v>57</v>
      </c>
      <c r="E173" s="12" t="s">
        <v>57</v>
      </c>
      <c r="F173" s="12" t="s">
        <v>57</v>
      </c>
      <c r="G173" s="76"/>
      <c r="H173" s="12" t="s">
        <v>57</v>
      </c>
      <c r="I173" s="12" t="s">
        <v>57</v>
      </c>
      <c r="J173" s="12" t="s">
        <v>57</v>
      </c>
      <c r="L173" s="12"/>
      <c r="M173" s="12"/>
      <c r="N173" s="12"/>
    </row>
    <row r="174" spans="1:14" ht="12">
      <c r="A174" s="9" t="s">
        <v>202</v>
      </c>
      <c r="B174" s="42">
        <v>41058</v>
      </c>
      <c r="C174" s="43">
        <v>907.03850684995</v>
      </c>
      <c r="D174" s="11">
        <v>0.45007260198407245</v>
      </c>
      <c r="E174" s="12">
        <v>0.36857039983732004</v>
      </c>
      <c r="F174" s="12">
        <v>0.18135699817860726</v>
      </c>
      <c r="G174" s="76"/>
      <c r="H174" s="12">
        <v>0.527511798998897</v>
      </c>
      <c r="I174" s="12">
        <v>0.2607972326738974</v>
      </c>
      <c r="J174" s="12">
        <v>0.21169096832720533</v>
      </c>
      <c r="L174" s="12"/>
      <c r="M174" s="12"/>
      <c r="N174" s="12"/>
    </row>
    <row r="175" spans="1:14" ht="12">
      <c r="A175" s="9" t="s">
        <v>202</v>
      </c>
      <c r="B175" s="42">
        <v>41059</v>
      </c>
      <c r="C175" s="43">
        <v>903.0153069048599</v>
      </c>
      <c r="D175" s="11">
        <v>0.48215628068705557</v>
      </c>
      <c r="E175" s="12">
        <v>0.3478210102663681</v>
      </c>
      <c r="F175" s="12">
        <v>0.17002270904657624</v>
      </c>
      <c r="G175" s="76"/>
      <c r="H175" s="12">
        <v>0.5228812556351463</v>
      </c>
      <c r="I175" s="12">
        <v>0.2699118671777024</v>
      </c>
      <c r="J175" s="12">
        <v>0.20720687718715106</v>
      </c>
      <c r="L175" s="12"/>
      <c r="M175" s="12"/>
      <c r="N175" s="12"/>
    </row>
    <row r="176" spans="1:14" ht="12">
      <c r="A176" s="9" t="s">
        <v>202</v>
      </c>
      <c r="B176" s="42">
        <v>41060</v>
      </c>
      <c r="C176" s="43">
        <v>930.0192939935858</v>
      </c>
      <c r="D176" s="11">
        <v>0.48250993404524883</v>
      </c>
      <c r="E176" s="12">
        <v>0.3611728995101398</v>
      </c>
      <c r="F176" s="12">
        <v>0.15631716644461136</v>
      </c>
      <c r="G176" s="76"/>
      <c r="H176" s="12">
        <v>0.5211478108913993</v>
      </c>
      <c r="I176" s="12">
        <v>0.2722324631594757</v>
      </c>
      <c r="J176" s="12">
        <v>0.206619725949125</v>
      </c>
      <c r="L176" s="12"/>
      <c r="M176" s="12"/>
      <c r="N176" s="12"/>
    </row>
    <row r="177" spans="1:14" ht="12">
      <c r="A177" s="9" t="s">
        <v>202</v>
      </c>
      <c r="B177" s="42">
        <v>41061</v>
      </c>
      <c r="C177" s="43">
        <v>932.0206666869915</v>
      </c>
      <c r="D177" s="11">
        <v>0.46465159446038995</v>
      </c>
      <c r="E177" s="12">
        <v>0.3847016848836935</v>
      </c>
      <c r="F177" s="12">
        <v>0.15064672065591614</v>
      </c>
      <c r="G177" s="76"/>
      <c r="H177" s="12">
        <v>0.5247343625803874</v>
      </c>
      <c r="I177" s="12">
        <v>0.28521206573197505</v>
      </c>
      <c r="J177" s="12">
        <v>0.1900535716876368</v>
      </c>
      <c r="L177" s="12"/>
      <c r="M177" s="12"/>
      <c r="N177" s="12"/>
    </row>
    <row r="178" spans="1:14" ht="12">
      <c r="A178" s="9" t="s">
        <v>202</v>
      </c>
      <c r="B178" s="42">
        <v>41064</v>
      </c>
      <c r="C178" s="43">
        <v>931.0330652680211</v>
      </c>
      <c r="D178" s="11">
        <v>0.46933658382918164</v>
      </c>
      <c r="E178" s="12">
        <v>0.39237169623176316</v>
      </c>
      <c r="F178" s="12">
        <v>0.13829171993905476</v>
      </c>
      <c r="G178" s="76"/>
      <c r="H178" s="12">
        <v>0.5358961020264562</v>
      </c>
      <c r="I178" s="12">
        <v>0.28715023658284844</v>
      </c>
      <c r="J178" s="12">
        <v>0.17695366139069488</v>
      </c>
      <c r="L178" s="12"/>
      <c r="M178" s="12"/>
      <c r="N178" s="12"/>
    </row>
    <row r="179" spans="1:14" ht="12">
      <c r="A179" s="9" t="s">
        <v>202</v>
      </c>
      <c r="B179" s="42">
        <v>41065</v>
      </c>
      <c r="C179" s="43">
        <v>886.0243825569768</v>
      </c>
      <c r="D179" s="11">
        <v>0.46613543821275044</v>
      </c>
      <c r="E179" s="12">
        <v>0.3820675517861032</v>
      </c>
      <c r="F179" s="12">
        <v>0.1517970100011464</v>
      </c>
      <c r="G179" s="76"/>
      <c r="H179" s="12">
        <v>0.5193974976889796</v>
      </c>
      <c r="I179" s="12">
        <v>0.30204410631615713</v>
      </c>
      <c r="J179" s="12">
        <v>0.17855839599486314</v>
      </c>
      <c r="L179" s="12"/>
      <c r="M179" s="12"/>
      <c r="N179" s="12"/>
    </row>
    <row r="180" spans="1:14" ht="12">
      <c r="A180" s="9" t="s">
        <v>202</v>
      </c>
      <c r="B180" s="42">
        <v>41066</v>
      </c>
      <c r="C180" s="43" t="s">
        <v>58</v>
      </c>
      <c r="D180" s="11" t="s">
        <v>57</v>
      </c>
      <c r="E180" s="12" t="s">
        <v>57</v>
      </c>
      <c r="F180" s="12" t="s">
        <v>57</v>
      </c>
      <c r="G180" s="76"/>
      <c r="H180" s="12" t="s">
        <v>57</v>
      </c>
      <c r="I180" s="12" t="s">
        <v>57</v>
      </c>
      <c r="J180" s="12" t="s">
        <v>57</v>
      </c>
      <c r="L180" s="12"/>
      <c r="M180" s="12"/>
      <c r="N180" s="12"/>
    </row>
    <row r="181" spans="1:14" ht="12">
      <c r="A181" s="9" t="s">
        <v>202</v>
      </c>
      <c r="B181" s="42">
        <v>41067</v>
      </c>
      <c r="C181" s="43">
        <v>924.0026219297988</v>
      </c>
      <c r="D181" s="11">
        <v>0.45942550243058644</v>
      </c>
      <c r="E181" s="12">
        <v>0.3956010033413501</v>
      </c>
      <c r="F181" s="12">
        <v>0.14497349422806347</v>
      </c>
      <c r="G181" s="76"/>
      <c r="H181" s="12">
        <v>0.5028935133502347</v>
      </c>
      <c r="I181" s="12">
        <v>0.31766352057339237</v>
      </c>
      <c r="J181" s="12">
        <v>0.17944296607637297</v>
      </c>
      <c r="L181" s="12"/>
      <c r="M181" s="12"/>
      <c r="N181" s="12"/>
    </row>
    <row r="182" spans="1:14" ht="12">
      <c r="A182" s="9" t="s">
        <v>202</v>
      </c>
      <c r="B182" s="42">
        <v>41068</v>
      </c>
      <c r="C182" s="43">
        <v>926.003195238063</v>
      </c>
      <c r="D182" s="11">
        <v>0.4461205647527023</v>
      </c>
      <c r="E182" s="12">
        <v>0.3798013034988584</v>
      </c>
      <c r="F182" s="12">
        <v>0.1740781317484393</v>
      </c>
      <c r="G182" s="76"/>
      <c r="H182" s="12">
        <v>0.4989514627415221</v>
      </c>
      <c r="I182" s="12">
        <v>0.2913284144811478</v>
      </c>
      <c r="J182" s="12">
        <v>0.2097201227773301</v>
      </c>
      <c r="L182" s="12"/>
      <c r="M182" s="12"/>
      <c r="N182" s="12"/>
    </row>
    <row r="183" spans="1:14" ht="12">
      <c r="A183" s="9" t="s">
        <v>202</v>
      </c>
      <c r="B183" s="42">
        <v>41071</v>
      </c>
      <c r="C183" s="43">
        <v>944.9947871116062</v>
      </c>
      <c r="D183" s="11">
        <v>0.45719102190958677</v>
      </c>
      <c r="E183" s="12">
        <v>0.3650260302527249</v>
      </c>
      <c r="F183" s="12">
        <v>0.17778294783768803</v>
      </c>
      <c r="G183" s="76"/>
      <c r="H183" s="12">
        <v>0.5199473687521183</v>
      </c>
      <c r="I183" s="12">
        <v>0.2633755806444511</v>
      </c>
      <c r="J183" s="12">
        <v>0.21667705060343026</v>
      </c>
      <c r="L183" s="12"/>
      <c r="M183" s="12"/>
      <c r="N183" s="12"/>
    </row>
    <row r="184" spans="1:14" ht="12">
      <c r="A184" s="9" t="s">
        <v>202</v>
      </c>
      <c r="B184" s="42">
        <v>41072</v>
      </c>
      <c r="C184" s="43">
        <v>921.002853035123</v>
      </c>
      <c r="D184" s="11">
        <v>0.473666908586943</v>
      </c>
      <c r="E184" s="12">
        <v>0.34141680916431705</v>
      </c>
      <c r="F184" s="12">
        <v>0.18491628224874013</v>
      </c>
      <c r="G184" s="76"/>
      <c r="H184" s="12">
        <v>0.5399887321128836</v>
      </c>
      <c r="I184" s="12">
        <v>0.23356130792111127</v>
      </c>
      <c r="J184" s="12">
        <v>0.22644995996600506</v>
      </c>
      <c r="L184" s="12"/>
      <c r="M184" s="12"/>
      <c r="N184" s="12"/>
    </row>
    <row r="185" spans="1:14" ht="12">
      <c r="A185" s="9" t="s">
        <v>202</v>
      </c>
      <c r="B185" s="42">
        <v>41073</v>
      </c>
      <c r="C185" s="43">
        <v>912.998640531095</v>
      </c>
      <c r="D185" s="11">
        <v>0.4706411745383597</v>
      </c>
      <c r="E185" s="12">
        <v>0.3521028736704936</v>
      </c>
      <c r="F185" s="12">
        <v>0.17725595179114664</v>
      </c>
      <c r="G185" s="76"/>
      <c r="H185" s="12">
        <v>0.5262733209192414</v>
      </c>
      <c r="I185" s="12">
        <v>0.25454557816317025</v>
      </c>
      <c r="J185" s="12">
        <v>0.21918110091758813</v>
      </c>
      <c r="L185" s="12"/>
      <c r="M185" s="12"/>
      <c r="N185" s="12"/>
    </row>
    <row r="186" spans="1:14" ht="12">
      <c r="A186" s="9" t="s">
        <v>202</v>
      </c>
      <c r="B186" s="42">
        <v>41074</v>
      </c>
      <c r="C186" s="43">
        <v>919.0174782723468</v>
      </c>
      <c r="D186" s="11">
        <v>0.455182311380748</v>
      </c>
      <c r="E186" s="12">
        <v>0.36723061080307645</v>
      </c>
      <c r="F186" s="12">
        <v>0.17758707781617547</v>
      </c>
      <c r="G186" s="76"/>
      <c r="H186" s="12">
        <v>0.5117772346373742</v>
      </c>
      <c r="I186" s="12">
        <v>0.27295868961288394</v>
      </c>
      <c r="J186" s="12">
        <v>0.21526407574974174</v>
      </c>
      <c r="L186" s="12"/>
      <c r="M186" s="12"/>
      <c r="N186" s="12"/>
    </row>
    <row r="187" spans="1:14" ht="12">
      <c r="A187" s="9" t="s">
        <v>202</v>
      </c>
      <c r="B187" s="42">
        <v>41075</v>
      </c>
      <c r="C187" s="43">
        <v>916.019572873769</v>
      </c>
      <c r="D187" s="11">
        <v>0.47168443973725765</v>
      </c>
      <c r="E187" s="12">
        <v>0.3614910622959233</v>
      </c>
      <c r="F187" s="12">
        <v>0.16682449796681906</v>
      </c>
      <c r="G187" s="76"/>
      <c r="H187" s="12">
        <v>0.5172793949250233</v>
      </c>
      <c r="I187" s="12">
        <v>0.28458685516283183</v>
      </c>
      <c r="J187" s="12">
        <v>0.19813374991214494</v>
      </c>
      <c r="L187" s="12"/>
      <c r="M187" s="12"/>
      <c r="N187" s="12"/>
    </row>
    <row r="188" spans="1:14" ht="12">
      <c r="A188" s="9" t="s">
        <v>202</v>
      </c>
      <c r="B188" s="42">
        <v>41078</v>
      </c>
      <c r="C188" s="43">
        <v>917.0215389166345</v>
      </c>
      <c r="D188" s="11">
        <v>0.4568081087792228</v>
      </c>
      <c r="E188" s="12">
        <v>0.3738169661029203</v>
      </c>
      <c r="F188" s="12">
        <v>0.16937492511785698</v>
      </c>
      <c r="G188" s="76"/>
      <c r="H188" s="12">
        <v>0.5181304798438587</v>
      </c>
      <c r="I188" s="12">
        <v>0.2855988671511637</v>
      </c>
      <c r="J188" s="12">
        <v>0.19627065300497773</v>
      </c>
      <c r="L188" s="12"/>
      <c r="M188" s="12"/>
      <c r="N188" s="12"/>
    </row>
    <row r="189" spans="1:14" ht="12">
      <c r="A189" s="9" t="s">
        <v>202</v>
      </c>
      <c r="B189" s="42">
        <v>41079</v>
      </c>
      <c r="C189" s="43">
        <v>914.0089835222416</v>
      </c>
      <c r="D189" s="11">
        <v>0.462274727402038</v>
      </c>
      <c r="E189" s="12">
        <v>0.37392241902007956</v>
      </c>
      <c r="F189" s="12">
        <v>0.16380285357788293</v>
      </c>
      <c r="G189" s="76"/>
      <c r="H189" s="12">
        <v>0.5187552719774161</v>
      </c>
      <c r="I189" s="12">
        <v>0.2870321908976548</v>
      </c>
      <c r="J189" s="12">
        <v>0.19421253712492947</v>
      </c>
      <c r="L189" s="12"/>
      <c r="M189" s="12"/>
      <c r="N189" s="12"/>
    </row>
    <row r="190" spans="1:14" ht="12">
      <c r="A190" s="9" t="s">
        <v>202</v>
      </c>
      <c r="B190" s="42">
        <v>41080</v>
      </c>
      <c r="C190" s="43">
        <v>902.0069662643825</v>
      </c>
      <c r="D190" s="11">
        <v>0.4291083171130454</v>
      </c>
      <c r="E190" s="12">
        <v>0.39326028074474656</v>
      </c>
      <c r="F190" s="12">
        <v>0.1776314021422085</v>
      </c>
      <c r="G190" s="76"/>
      <c r="H190" s="12">
        <v>0.4987522261844395</v>
      </c>
      <c r="I190" s="12">
        <v>0.30857045309367437</v>
      </c>
      <c r="J190" s="12">
        <v>0.19267732072188667</v>
      </c>
      <c r="L190" s="12"/>
      <c r="M190" s="12"/>
      <c r="N190" s="12"/>
    </row>
    <row r="191" spans="1:14" ht="12">
      <c r="A191" s="9" t="s">
        <v>202</v>
      </c>
      <c r="B191" s="42">
        <v>41081</v>
      </c>
      <c r="C191" s="43">
        <v>909.990343620149</v>
      </c>
      <c r="D191" s="11">
        <v>0.4379842693711846</v>
      </c>
      <c r="E191" s="12">
        <v>0.3968719326095948</v>
      </c>
      <c r="F191" s="12">
        <v>0.1651437980192213</v>
      </c>
      <c r="G191" s="76"/>
      <c r="H191" s="12">
        <v>0.4958761631052131</v>
      </c>
      <c r="I191" s="12">
        <v>0.321856031530022</v>
      </c>
      <c r="J191" s="12">
        <v>0.1822678053647655</v>
      </c>
      <c r="L191" s="12"/>
      <c r="M191" s="12"/>
      <c r="N191" s="12"/>
    </row>
    <row r="192" spans="1:14" ht="12">
      <c r="A192" s="9" t="s">
        <v>202</v>
      </c>
      <c r="B192" s="42">
        <v>41082</v>
      </c>
      <c r="C192" s="43" t="s">
        <v>133</v>
      </c>
      <c r="D192" s="11" t="s">
        <v>133</v>
      </c>
      <c r="E192" s="12" t="s">
        <v>133</v>
      </c>
      <c r="F192" s="12" t="s">
        <v>135</v>
      </c>
      <c r="G192" s="76"/>
      <c r="H192" s="12" t="s">
        <v>133</v>
      </c>
      <c r="I192" s="12" t="s">
        <v>133</v>
      </c>
      <c r="J192" s="12" t="s">
        <v>133</v>
      </c>
      <c r="L192" s="12"/>
      <c r="M192" s="12"/>
      <c r="N192" s="12"/>
    </row>
    <row r="193" spans="1:14" ht="12">
      <c r="A193" s="9" t="s">
        <v>202</v>
      </c>
      <c r="B193" s="42">
        <v>41085</v>
      </c>
      <c r="C193" s="43">
        <v>913.0214869245001</v>
      </c>
      <c r="D193" s="11">
        <v>0.45444940845151044</v>
      </c>
      <c r="E193" s="12">
        <v>0.39049281095353944</v>
      </c>
      <c r="F193" s="12">
        <v>0.15505778059495082</v>
      </c>
      <c r="G193" s="76"/>
      <c r="H193" s="12">
        <v>0.5033112108815665</v>
      </c>
      <c r="I193" s="12">
        <v>0.3172944062878816</v>
      </c>
      <c r="J193" s="12">
        <v>0.17939438283055242</v>
      </c>
      <c r="L193" s="12"/>
      <c r="M193" s="12"/>
      <c r="N193" s="12"/>
    </row>
    <row r="194" spans="1:14" ht="12">
      <c r="A194" s="9" t="s">
        <v>202</v>
      </c>
      <c r="B194" s="42">
        <v>41086</v>
      </c>
      <c r="C194" s="43">
        <v>925.0227708024305</v>
      </c>
      <c r="D194" s="11">
        <v>0.4568976593535226</v>
      </c>
      <c r="E194" s="12">
        <v>0.39324540854544837</v>
      </c>
      <c r="F194" s="12">
        <v>0.14985693210102982</v>
      </c>
      <c r="G194" s="76"/>
      <c r="H194" s="12">
        <v>0.48769744148317873</v>
      </c>
      <c r="I194" s="12">
        <v>0.3086060732715877</v>
      </c>
      <c r="J194" s="12">
        <v>0.20369648524523418</v>
      </c>
      <c r="L194" s="12"/>
      <c r="M194" s="12"/>
      <c r="N194" s="12"/>
    </row>
    <row r="195" spans="1:14" ht="12">
      <c r="A195" s="9" t="s">
        <v>202</v>
      </c>
      <c r="B195" s="42">
        <v>41087</v>
      </c>
      <c r="C195" s="43">
        <v>909.0414856975756</v>
      </c>
      <c r="D195" s="11">
        <v>0.4649562730416958</v>
      </c>
      <c r="E195" s="12">
        <v>0.37484884881822844</v>
      </c>
      <c r="F195" s="12">
        <v>0.1601948781400759</v>
      </c>
      <c r="G195" s="76"/>
      <c r="H195" s="12">
        <v>0.4957265772943857</v>
      </c>
      <c r="I195" s="12">
        <v>0.3035237847425642</v>
      </c>
      <c r="J195" s="12">
        <v>0.20074963796305015</v>
      </c>
      <c r="L195" s="12"/>
      <c r="M195" s="12"/>
      <c r="N195" s="12"/>
    </row>
    <row r="196" spans="1:14" ht="12">
      <c r="A196" s="9" t="s">
        <v>202</v>
      </c>
      <c r="B196" s="42">
        <v>41088</v>
      </c>
      <c r="C196" s="43">
        <v>909.0111889121209</v>
      </c>
      <c r="D196" s="11">
        <v>0.4691812510025042</v>
      </c>
      <c r="E196" s="12">
        <v>0.3730785228797422</v>
      </c>
      <c r="F196" s="12">
        <v>0.15774022611775335</v>
      </c>
      <c r="G196" s="76"/>
      <c r="H196" s="12">
        <v>0.49952697050364964</v>
      </c>
      <c r="I196" s="12">
        <v>0.31245459942801634</v>
      </c>
      <c r="J196" s="12">
        <v>0.18801843006833366</v>
      </c>
      <c r="L196" s="12"/>
      <c r="M196" s="12"/>
      <c r="N196" s="12"/>
    </row>
    <row r="197" spans="1:14" ht="12">
      <c r="A197" s="9" t="s">
        <v>202</v>
      </c>
      <c r="B197" s="42">
        <v>41089</v>
      </c>
      <c r="C197" s="43">
        <v>914.9888833195588</v>
      </c>
      <c r="D197" s="11">
        <v>0.4640033772953834</v>
      </c>
      <c r="E197" s="12">
        <v>0.3797072493387608</v>
      </c>
      <c r="F197" s="12">
        <v>0.15628937336585533</v>
      </c>
      <c r="G197" s="76"/>
      <c r="H197" s="12">
        <v>0.5239452597319062</v>
      </c>
      <c r="I197" s="12">
        <v>0.31411035456255804</v>
      </c>
      <c r="J197" s="12">
        <v>0.16194438570553546</v>
      </c>
      <c r="L197" s="12"/>
      <c r="M197" s="12"/>
      <c r="N197" s="12"/>
    </row>
    <row r="198" spans="1:14" ht="12">
      <c r="A198" s="9" t="s">
        <v>202</v>
      </c>
      <c r="B198" s="42">
        <v>41092</v>
      </c>
      <c r="C198" s="43">
        <v>922.9870747803739</v>
      </c>
      <c r="D198" s="11">
        <v>0.4517117772314536</v>
      </c>
      <c r="E198" s="12">
        <v>0.3830445424764937</v>
      </c>
      <c r="F198" s="12">
        <v>0.1652436802920523</v>
      </c>
      <c r="G198" s="76"/>
      <c r="H198" s="12">
        <v>0.5082394416158156</v>
      </c>
      <c r="I198" s="12">
        <v>0.310353856624818</v>
      </c>
      <c r="J198" s="12">
        <v>0.18140670175936613</v>
      </c>
      <c r="L198" s="12"/>
      <c r="M198" s="12"/>
      <c r="N198" s="12"/>
    </row>
    <row r="199" spans="1:14" ht="12">
      <c r="A199" s="9" t="s">
        <v>202</v>
      </c>
      <c r="B199" s="42">
        <v>41093</v>
      </c>
      <c r="C199" s="43">
        <v>917.9767893328099</v>
      </c>
      <c r="D199" s="11">
        <v>0.4437458425444068</v>
      </c>
      <c r="E199" s="12">
        <v>0.3782124128599192</v>
      </c>
      <c r="F199" s="12">
        <v>0.1780417445956731</v>
      </c>
      <c r="G199" s="76"/>
      <c r="H199" s="12">
        <v>0.5024939846705095</v>
      </c>
      <c r="I199" s="12">
        <v>0.30607314253641665</v>
      </c>
      <c r="J199" s="12">
        <v>0.19143287279307297</v>
      </c>
      <c r="L199" s="12"/>
      <c r="M199" s="12"/>
      <c r="N199" s="12"/>
    </row>
    <row r="200" spans="1:14" ht="12">
      <c r="A200" s="9" t="s">
        <v>202</v>
      </c>
      <c r="B200" s="42">
        <v>41094</v>
      </c>
      <c r="C200" s="43">
        <v>914.9988945251321</v>
      </c>
      <c r="D200" s="11">
        <v>0.44776980255992377</v>
      </c>
      <c r="E200" s="12">
        <v>0.3568545974172526</v>
      </c>
      <c r="F200" s="12">
        <v>0.19537560002282173</v>
      </c>
      <c r="G200" s="76"/>
      <c r="H200" s="12">
        <v>0.4775157014595354</v>
      </c>
      <c r="I200" s="12">
        <v>0.3081446001460035</v>
      </c>
      <c r="J200" s="12">
        <v>0.21433969839445943</v>
      </c>
      <c r="L200" s="12"/>
      <c r="M200" s="12"/>
      <c r="N200" s="12"/>
    </row>
    <row r="201" spans="1:14" ht="12">
      <c r="A201" s="9" t="s">
        <v>202</v>
      </c>
      <c r="B201" s="42">
        <v>41095</v>
      </c>
      <c r="C201" s="43">
        <v>932.9908609963217</v>
      </c>
      <c r="D201" s="11">
        <v>0.4518539830402743</v>
      </c>
      <c r="E201" s="12">
        <v>0.36331703326708237</v>
      </c>
      <c r="F201" s="12">
        <v>0.1848289836926419</v>
      </c>
      <c r="G201" s="76"/>
      <c r="H201" s="12">
        <v>0.4770841217390749</v>
      </c>
      <c r="I201" s="12">
        <v>0.3135474925939107</v>
      </c>
      <c r="J201" s="12">
        <v>0.20936838566701313</v>
      </c>
      <c r="L201" s="12"/>
      <c r="M201" s="12"/>
      <c r="N201" s="12"/>
    </row>
    <row r="202" spans="1:14" ht="12">
      <c r="A202" s="9" t="s">
        <v>202</v>
      </c>
      <c r="B202" s="42">
        <v>41096</v>
      </c>
      <c r="C202" s="43">
        <v>931.009005803457</v>
      </c>
      <c r="D202" s="11">
        <v>0.44996201337686764</v>
      </c>
      <c r="E202" s="12">
        <v>0.3727548480488106</v>
      </c>
      <c r="F202" s="12">
        <v>0.17728313857432068</v>
      </c>
      <c r="G202" s="76"/>
      <c r="H202" s="12">
        <v>0.4749931837365824</v>
      </c>
      <c r="I202" s="12">
        <v>0.3018619063994556</v>
      </c>
      <c r="J202" s="12">
        <v>0.2231449098639611</v>
      </c>
      <c r="L202" s="12"/>
      <c r="M202" s="12"/>
      <c r="N202" s="12"/>
    </row>
    <row r="203" spans="1:14" ht="12">
      <c r="A203" s="9" t="s">
        <v>202</v>
      </c>
      <c r="B203" s="42">
        <v>41099</v>
      </c>
      <c r="C203" s="43">
        <v>887.9710357272185</v>
      </c>
      <c r="D203" s="11">
        <v>0.439987649073357</v>
      </c>
      <c r="E203" s="12">
        <v>0.376820090936352</v>
      </c>
      <c r="F203" s="12">
        <v>0.1831922599902908</v>
      </c>
      <c r="G203" s="76"/>
      <c r="H203" s="12">
        <v>0.49250051580372717</v>
      </c>
      <c r="I203" s="12">
        <v>0.29608678434218066</v>
      </c>
      <c r="J203" s="12">
        <v>0.21141269985409195</v>
      </c>
      <c r="L203" s="12"/>
      <c r="M203" s="12"/>
      <c r="N203" s="12"/>
    </row>
    <row r="204" spans="1:14" ht="12">
      <c r="A204" s="9" t="s">
        <v>202</v>
      </c>
      <c r="B204" s="42">
        <v>41100</v>
      </c>
      <c r="C204" s="43">
        <v>884.9998224565002</v>
      </c>
      <c r="D204" s="11">
        <v>0.44507218302999285</v>
      </c>
      <c r="E204" s="12">
        <v>0.3728095745408809</v>
      </c>
      <c r="F204" s="12">
        <v>0.18211824242912636</v>
      </c>
      <c r="G204" s="76"/>
      <c r="H204" s="12">
        <v>0.5003902213461412</v>
      </c>
      <c r="I204" s="12">
        <v>0.2913124011116403</v>
      </c>
      <c r="J204" s="12">
        <v>0.20829737754221847</v>
      </c>
      <c r="L204" s="12"/>
      <c r="M204" s="12"/>
      <c r="N204" s="12"/>
    </row>
    <row r="205" spans="1:14" ht="12">
      <c r="A205" s="9" t="s">
        <v>202</v>
      </c>
      <c r="B205" s="42">
        <v>41101</v>
      </c>
      <c r="C205" s="43">
        <v>908.9914567063452</v>
      </c>
      <c r="D205" s="11">
        <v>0.45056868973253744</v>
      </c>
      <c r="E205" s="12">
        <v>0.353604163235605</v>
      </c>
      <c r="F205" s="12">
        <v>0.19582714703185758</v>
      </c>
      <c r="G205" s="76"/>
      <c r="H205" s="12">
        <v>0.5076928419358419</v>
      </c>
      <c r="I205" s="12">
        <v>0.2915157344434766</v>
      </c>
      <c r="J205" s="12">
        <v>0.20079142362068156</v>
      </c>
      <c r="L205" s="12"/>
      <c r="M205" s="12"/>
      <c r="N205" s="12"/>
    </row>
    <row r="206" spans="1:14" ht="12">
      <c r="A206" s="9" t="s">
        <v>202</v>
      </c>
      <c r="B206" s="42">
        <v>41102</v>
      </c>
      <c r="C206" s="43">
        <v>951.031270662018</v>
      </c>
      <c r="D206" s="11">
        <v>0.4672940715865872</v>
      </c>
      <c r="E206" s="12">
        <v>0.3499911443518379</v>
      </c>
      <c r="F206" s="12">
        <v>0.18271478406157504</v>
      </c>
      <c r="G206" s="76"/>
      <c r="H206" s="12">
        <v>0.5129225191659971</v>
      </c>
      <c r="I206" s="12">
        <v>0.28713925021455283</v>
      </c>
      <c r="J206" s="12">
        <v>0.19993823061945004</v>
      </c>
      <c r="L206" s="12"/>
      <c r="M206" s="12"/>
      <c r="N206" s="12"/>
    </row>
    <row r="207" spans="1:14" ht="12">
      <c r="A207" s="9" t="s">
        <v>202</v>
      </c>
      <c r="B207" s="42">
        <v>41103</v>
      </c>
      <c r="C207" s="43">
        <v>940.0208554559699</v>
      </c>
      <c r="D207" s="11">
        <v>0.4448997413292403</v>
      </c>
      <c r="E207" s="12">
        <v>0.36194784333784535</v>
      </c>
      <c r="F207" s="12">
        <v>0.19315241533291397</v>
      </c>
      <c r="G207" s="76"/>
      <c r="H207" s="12">
        <v>0.5086004888057497</v>
      </c>
      <c r="I207" s="12">
        <v>0.2955710666494703</v>
      </c>
      <c r="J207" s="12">
        <v>0.19582844454477963</v>
      </c>
      <c r="L207" s="12"/>
      <c r="M207" s="12"/>
      <c r="N207" s="12"/>
    </row>
    <row r="208" spans="1:14" ht="12">
      <c r="A208" s="9" t="s">
        <v>202</v>
      </c>
      <c r="B208" s="42">
        <v>41106</v>
      </c>
      <c r="C208" s="43">
        <v>921.0125220116631</v>
      </c>
      <c r="D208" s="11">
        <v>0.42417799968411324</v>
      </c>
      <c r="E208" s="12">
        <v>0.3886112912944937</v>
      </c>
      <c r="F208" s="12">
        <v>0.1872107090213929</v>
      </c>
      <c r="G208" s="76"/>
      <c r="H208" s="12">
        <v>0.4870690092693914</v>
      </c>
      <c r="I208" s="12">
        <v>0.31698269955783726</v>
      </c>
      <c r="J208" s="12">
        <v>0.19594829117277138</v>
      </c>
      <c r="L208" s="12"/>
      <c r="M208" s="12"/>
      <c r="N208" s="12"/>
    </row>
    <row r="209" spans="1:14" ht="12">
      <c r="A209" s="9" t="s">
        <v>202</v>
      </c>
      <c r="B209" s="42">
        <v>41107</v>
      </c>
      <c r="C209" s="43">
        <v>918.0034943556293</v>
      </c>
      <c r="D209" s="11">
        <v>0.42803713882722233</v>
      </c>
      <c r="E209" s="12">
        <v>0.38079154563139755</v>
      </c>
      <c r="F209" s="12">
        <v>0.1911713155413799</v>
      </c>
      <c r="G209" s="76"/>
      <c r="H209" s="12">
        <v>0.4774313847984793</v>
      </c>
      <c r="I209" s="12">
        <v>0.3242419019948692</v>
      </c>
      <c r="J209" s="12">
        <v>0.1983267132066515</v>
      </c>
      <c r="L209" s="12"/>
      <c r="M209" s="12"/>
      <c r="N209" s="12"/>
    </row>
    <row r="210" spans="1:14" ht="12">
      <c r="A210" s="9" t="s">
        <v>202</v>
      </c>
      <c r="B210" s="42">
        <v>41108</v>
      </c>
      <c r="C210" s="43">
        <v>914.9829988715051</v>
      </c>
      <c r="D210" s="11">
        <v>0.44846021224018534</v>
      </c>
      <c r="E210" s="12">
        <v>0.36055851863000427</v>
      </c>
      <c r="F210" s="12">
        <v>0.1909812691298105</v>
      </c>
      <c r="G210" s="76"/>
      <c r="H210" s="12">
        <v>0.46177028868833286</v>
      </c>
      <c r="I210" s="12">
        <v>0.3303877505617263</v>
      </c>
      <c r="J210" s="12">
        <v>0.2078419607499411</v>
      </c>
      <c r="L210" s="12"/>
      <c r="M210" s="12"/>
      <c r="N210" s="12"/>
    </row>
    <row r="211" spans="1:14" ht="12">
      <c r="A211" s="9" t="s">
        <v>202</v>
      </c>
      <c r="B211" s="42">
        <v>41109</v>
      </c>
      <c r="C211" s="43">
        <v>910.9765538200195</v>
      </c>
      <c r="D211" s="11">
        <v>0.4633213380794526</v>
      </c>
      <c r="E211" s="12">
        <v>0.344928535780802</v>
      </c>
      <c r="F211" s="12">
        <v>0.19175012613974504</v>
      </c>
      <c r="G211" s="76"/>
      <c r="H211" s="12">
        <v>0.475522992356745</v>
      </c>
      <c r="I211" s="12">
        <v>0.31557714121770714</v>
      </c>
      <c r="J211" s="12">
        <v>0.20889986642554761</v>
      </c>
      <c r="L211" s="12"/>
      <c r="M211" s="12"/>
      <c r="N211" s="12"/>
    </row>
    <row r="212" spans="1:14" ht="12">
      <c r="A212" s="9" t="s">
        <v>202</v>
      </c>
      <c r="B212" s="42">
        <v>41110</v>
      </c>
      <c r="C212" s="43">
        <v>907.9746852907265</v>
      </c>
      <c r="D212" s="11">
        <v>0.4622998928492888</v>
      </c>
      <c r="E212" s="12">
        <v>0.36066342969455545</v>
      </c>
      <c r="F212" s="12">
        <v>0.17703667745615506</v>
      </c>
      <c r="G212" s="76"/>
      <c r="H212" s="12">
        <v>0.467844160118359</v>
      </c>
      <c r="I212" s="12">
        <v>0.3254794197141569</v>
      </c>
      <c r="J212" s="12">
        <v>0.20667642016748347</v>
      </c>
      <c r="L212" s="12"/>
      <c r="M212" s="12"/>
      <c r="N212" s="12"/>
    </row>
    <row r="213" spans="1:14" ht="12">
      <c r="A213" s="9" t="s">
        <v>202</v>
      </c>
      <c r="B213" s="42">
        <v>41113</v>
      </c>
      <c r="C213" s="43">
        <v>896.9835681533393</v>
      </c>
      <c r="D213" s="11">
        <v>0.4555192372475479</v>
      </c>
      <c r="E213" s="12">
        <v>0.3789202070330691</v>
      </c>
      <c r="F213" s="12">
        <v>0.1655605557193823</v>
      </c>
      <c r="G213" s="76"/>
      <c r="H213" s="12">
        <v>0.4846685848695129</v>
      </c>
      <c r="I213" s="12">
        <v>0.3218260208231422</v>
      </c>
      <c r="J213" s="12">
        <v>0.19350539430734426</v>
      </c>
      <c r="L213" s="12"/>
      <c r="M213" s="12"/>
      <c r="N213" s="12"/>
    </row>
    <row r="214" spans="1:14" ht="12">
      <c r="A214" s="9" t="s">
        <v>202</v>
      </c>
      <c r="B214" s="42">
        <v>41114</v>
      </c>
      <c r="C214" s="43">
        <v>905.0126680102676</v>
      </c>
      <c r="D214" s="11">
        <v>0.4503054820375449</v>
      </c>
      <c r="E214" s="12">
        <v>0.39374819772796793</v>
      </c>
      <c r="F214" s="12">
        <v>0.1559463202344876</v>
      </c>
      <c r="G214" s="76"/>
      <c r="H214" s="12">
        <v>0.48801840857550394</v>
      </c>
      <c r="I214" s="12">
        <v>0.33137562595585685</v>
      </c>
      <c r="J214" s="12">
        <v>0.1806059654686397</v>
      </c>
      <c r="L214" s="12"/>
      <c r="M214" s="12"/>
      <c r="N214" s="12"/>
    </row>
    <row r="215" spans="1:14" ht="12">
      <c r="A215" s="9" t="s">
        <v>202</v>
      </c>
      <c r="B215" s="42">
        <v>41115</v>
      </c>
      <c r="C215" s="43">
        <v>918.0106837123458</v>
      </c>
      <c r="D215" s="11">
        <v>0.44179611297346605</v>
      </c>
      <c r="E215" s="12">
        <v>0.39869212511252666</v>
      </c>
      <c r="F215" s="12">
        <v>0.15951176191400798</v>
      </c>
      <c r="G215" s="76"/>
      <c r="H215" s="12">
        <v>0.506045942243372</v>
      </c>
      <c r="I215" s="12">
        <v>0.3176727624226677</v>
      </c>
      <c r="J215" s="12">
        <v>0.1762812953339609</v>
      </c>
      <c r="L215" s="12"/>
      <c r="M215" s="12"/>
      <c r="N215" s="12"/>
    </row>
    <row r="216" spans="1:14" ht="12">
      <c r="A216" s="9" t="s">
        <v>202</v>
      </c>
      <c r="B216" s="42">
        <v>41116</v>
      </c>
      <c r="C216" s="43">
        <v>924.0207086950957</v>
      </c>
      <c r="D216" s="11">
        <v>0.42629857517827685</v>
      </c>
      <c r="E216" s="12">
        <v>0.4120009004245446</v>
      </c>
      <c r="F216" s="12">
        <v>0.16170052439717955</v>
      </c>
      <c r="G216" s="76"/>
      <c r="H216" s="12">
        <v>0.5034598992191892</v>
      </c>
      <c r="I216" s="12">
        <v>0.3132654071627731</v>
      </c>
      <c r="J216" s="12">
        <v>0.18327469361803853</v>
      </c>
      <c r="L216" s="12"/>
      <c r="M216" s="12"/>
      <c r="N216" s="12"/>
    </row>
    <row r="217" spans="1:14" ht="12">
      <c r="A217" s="9" t="s">
        <v>202</v>
      </c>
      <c r="B217" s="42">
        <v>41117</v>
      </c>
      <c r="C217" s="43">
        <v>917.0102387088085</v>
      </c>
      <c r="D217" s="11">
        <v>0.4012217375357439</v>
      </c>
      <c r="E217" s="12">
        <v>0.4281803243953573</v>
      </c>
      <c r="F217" s="12">
        <v>0.17059793806889903</v>
      </c>
      <c r="G217" s="76"/>
      <c r="H217" s="12">
        <v>0.4709920559329799</v>
      </c>
      <c r="I217" s="12">
        <v>0.3279811467339841</v>
      </c>
      <c r="J217" s="12">
        <v>0.20102679733303633</v>
      </c>
      <c r="L217" s="12"/>
      <c r="M217" s="12"/>
      <c r="N217" s="12"/>
    </row>
    <row r="218" spans="1:14" ht="12">
      <c r="A218" s="9" t="s">
        <v>202</v>
      </c>
      <c r="B218" s="42">
        <v>41120</v>
      </c>
      <c r="C218" s="43">
        <v>908.0038037465513</v>
      </c>
      <c r="D218" s="11">
        <v>0.40669661410733626</v>
      </c>
      <c r="E218" s="12">
        <v>0.4333676792971208</v>
      </c>
      <c r="F218" s="12">
        <v>0.15993570659554282</v>
      </c>
      <c r="G218" s="76"/>
      <c r="H218" s="12">
        <v>0.4639083461444165</v>
      </c>
      <c r="I218" s="12">
        <v>0.3361959517165674</v>
      </c>
      <c r="J218" s="12">
        <v>0.19989570213901595</v>
      </c>
      <c r="L218" s="12"/>
      <c r="M218" s="12"/>
      <c r="N218" s="12"/>
    </row>
    <row r="219" spans="1:14" ht="12">
      <c r="A219" s="9" t="s">
        <v>202</v>
      </c>
      <c r="B219" s="42">
        <v>41121</v>
      </c>
      <c r="C219" s="43">
        <v>913.9972116755844</v>
      </c>
      <c r="D219" s="11">
        <v>0.41959178549090154</v>
      </c>
      <c r="E219" s="12">
        <v>0.42317112724637784</v>
      </c>
      <c r="F219" s="12">
        <v>0.15723708726272023</v>
      </c>
      <c r="G219" s="76"/>
      <c r="H219" s="12">
        <v>0.48097710092896256</v>
      </c>
      <c r="I219" s="12">
        <v>0.3373505198762137</v>
      </c>
      <c r="J219" s="12">
        <v>0.18167237919482346</v>
      </c>
      <c r="L219" s="12"/>
      <c r="M219" s="12"/>
      <c r="N219" s="12"/>
    </row>
    <row r="220" spans="1:14" ht="12">
      <c r="A220" s="9" t="s">
        <v>202</v>
      </c>
      <c r="B220" s="42">
        <v>41122</v>
      </c>
      <c r="C220" s="43">
        <v>915.9944859467109</v>
      </c>
      <c r="D220" s="11">
        <v>0.4198052760693636</v>
      </c>
      <c r="E220" s="12">
        <v>0.4228577138847172</v>
      </c>
      <c r="F220" s="12">
        <v>0.15733701004591968</v>
      </c>
      <c r="G220" s="76"/>
      <c r="H220" s="12">
        <v>0.4971126452894021</v>
      </c>
      <c r="I220" s="12">
        <v>0.33753812831768865</v>
      </c>
      <c r="J220" s="12">
        <v>0.16534922639290953</v>
      </c>
      <c r="L220" s="12"/>
      <c r="M220" s="12"/>
      <c r="N220" s="12"/>
    </row>
    <row r="221" spans="1:14" ht="12">
      <c r="A221" s="9" t="s">
        <v>202</v>
      </c>
      <c r="B221" s="42">
        <v>41123</v>
      </c>
      <c r="C221" s="43">
        <v>918.0040349964705</v>
      </c>
      <c r="D221" s="11">
        <v>0.42805824705109186</v>
      </c>
      <c r="E221" s="12">
        <v>0.4066047948517643</v>
      </c>
      <c r="F221" s="12">
        <v>0.16533695809714466</v>
      </c>
      <c r="G221" s="76"/>
      <c r="H221" s="12">
        <v>0.5095186117501539</v>
      </c>
      <c r="I221" s="12">
        <v>0.3322223441036684</v>
      </c>
      <c r="J221" s="12">
        <v>0.15825904414617836</v>
      </c>
      <c r="L221" s="12"/>
      <c r="M221" s="12"/>
      <c r="N221" s="12"/>
    </row>
    <row r="222" spans="1:14" ht="12">
      <c r="A222" s="9" t="s">
        <v>202</v>
      </c>
      <c r="B222" s="42">
        <v>41124</v>
      </c>
      <c r="C222" s="43">
        <v>912.995016905435</v>
      </c>
      <c r="D222" s="11">
        <v>0.4125120022060571</v>
      </c>
      <c r="E222" s="12">
        <v>0.4250990083128989</v>
      </c>
      <c r="F222" s="12">
        <v>0.16238898948104422</v>
      </c>
      <c r="G222" s="76"/>
      <c r="H222" s="12">
        <v>0.49440190889523344</v>
      </c>
      <c r="I222" s="12">
        <v>0.3380536109445261</v>
      </c>
      <c r="J222" s="12">
        <v>0.16754448016024046</v>
      </c>
      <c r="L222" s="12"/>
      <c r="M222" s="12"/>
      <c r="N222" s="12"/>
    </row>
    <row r="223" spans="1:14" ht="12">
      <c r="A223" s="9" t="s">
        <v>202</v>
      </c>
      <c r="B223" s="42">
        <v>41127</v>
      </c>
      <c r="C223" s="43">
        <v>909.9737304393414</v>
      </c>
      <c r="D223" s="11">
        <v>0.42763135370702104</v>
      </c>
      <c r="E223" s="12">
        <v>0.4049842290250652</v>
      </c>
      <c r="F223" s="12">
        <v>0.16738441726791306</v>
      </c>
      <c r="G223" s="76"/>
      <c r="H223" s="12">
        <v>0.4948119485734082</v>
      </c>
      <c r="I223" s="12">
        <v>0.32306655254395183</v>
      </c>
      <c r="J223" s="12">
        <v>0.18212149888263926</v>
      </c>
      <c r="L223" s="12"/>
      <c r="M223" s="12"/>
      <c r="N223" s="12"/>
    </row>
    <row r="224" spans="1:14" ht="12">
      <c r="A224" s="9" t="s">
        <v>202</v>
      </c>
      <c r="B224" s="42">
        <v>41128</v>
      </c>
      <c r="C224" s="43">
        <v>904.9787946140971</v>
      </c>
      <c r="D224" s="11">
        <v>0.413665340166207</v>
      </c>
      <c r="E224" s="12">
        <v>0.41978563814804576</v>
      </c>
      <c r="F224" s="12">
        <v>0.1665490216857465</v>
      </c>
      <c r="G224" s="76"/>
      <c r="H224" s="12">
        <v>0.48314168701546417</v>
      </c>
      <c r="I224" s="12">
        <v>0.3275917484626268</v>
      </c>
      <c r="J224" s="12">
        <v>0.18926656452190804</v>
      </c>
      <c r="L224" s="12"/>
      <c r="M224" s="12"/>
      <c r="N224" s="12"/>
    </row>
    <row r="225" spans="1:14" ht="12">
      <c r="A225" s="9" t="s">
        <v>202</v>
      </c>
      <c r="B225" s="42">
        <v>41129</v>
      </c>
      <c r="C225" s="43">
        <v>907.9646306576144</v>
      </c>
      <c r="D225" s="11">
        <v>0.42948182560334563</v>
      </c>
      <c r="E225" s="12">
        <v>0.3902402965882463</v>
      </c>
      <c r="F225" s="12">
        <v>0.18027787780840768</v>
      </c>
      <c r="G225" s="76"/>
      <c r="H225" s="12">
        <v>0.4782186012957704</v>
      </c>
      <c r="I225" s="12">
        <v>0.3214418346804022</v>
      </c>
      <c r="J225" s="12">
        <v>0.20033956402382683</v>
      </c>
      <c r="L225" s="12"/>
      <c r="M225" s="12"/>
      <c r="N225" s="12"/>
    </row>
    <row r="226" spans="1:14" ht="12">
      <c r="A226" s="9" t="s">
        <v>202</v>
      </c>
      <c r="B226" s="42">
        <v>41130</v>
      </c>
      <c r="C226" s="43">
        <v>900.9940814171557</v>
      </c>
      <c r="D226" s="11">
        <v>0.40917341855752865</v>
      </c>
      <c r="E226" s="12">
        <v>0.4070680554216568</v>
      </c>
      <c r="F226" s="12">
        <v>0.18375852602081424</v>
      </c>
      <c r="G226" s="76"/>
      <c r="H226" s="12">
        <v>0.4898696475827689</v>
      </c>
      <c r="I226" s="12">
        <v>0.31480578350474303</v>
      </c>
      <c r="J226" s="12">
        <v>0.19532456891248762</v>
      </c>
      <c r="L226" s="12"/>
      <c r="M226" s="12"/>
      <c r="N226" s="12"/>
    </row>
    <row r="227" spans="1:14" ht="12">
      <c r="A227" s="9" t="s">
        <v>202</v>
      </c>
      <c r="B227" s="42">
        <v>41131</v>
      </c>
      <c r="C227" s="43">
        <v>911.9792851906036</v>
      </c>
      <c r="D227" s="11">
        <v>0.40909959546682656</v>
      </c>
      <c r="E227" s="12">
        <v>0.4064615235496913</v>
      </c>
      <c r="F227" s="12">
        <v>0.18443888098348246</v>
      </c>
      <c r="G227" s="76"/>
      <c r="H227" s="12">
        <v>0.47927710547016183</v>
      </c>
      <c r="I227" s="12">
        <v>0.3145392811464636</v>
      </c>
      <c r="J227" s="12">
        <v>0.20618361338337468</v>
      </c>
      <c r="L227" s="12"/>
      <c r="M227" s="12"/>
      <c r="N227" s="12"/>
    </row>
    <row r="228" spans="1:14" ht="12">
      <c r="A228" s="9" t="s">
        <v>202</v>
      </c>
      <c r="B228" s="42">
        <v>41134</v>
      </c>
      <c r="C228" s="43">
        <v>911.0311776252674</v>
      </c>
      <c r="D228" s="11">
        <v>0.40301734723426624</v>
      </c>
      <c r="E228" s="12">
        <v>0.417630629407219</v>
      </c>
      <c r="F228" s="12">
        <v>0.17935202335851516</v>
      </c>
      <c r="G228" s="76"/>
      <c r="H228" s="12">
        <v>0.4674734755365782</v>
      </c>
      <c r="I228" s="12">
        <v>0.321723444019568</v>
      </c>
      <c r="J228" s="12">
        <v>0.21080308044385412</v>
      </c>
      <c r="L228" s="12"/>
      <c r="M228" s="12"/>
      <c r="N228" s="12"/>
    </row>
    <row r="229" spans="1:14" ht="12">
      <c r="A229" s="9" t="s">
        <v>202</v>
      </c>
      <c r="B229" s="42">
        <v>41135</v>
      </c>
      <c r="C229" s="43">
        <v>926.0432504023812</v>
      </c>
      <c r="D229" s="11">
        <v>0.43309055758845777</v>
      </c>
      <c r="E229" s="12">
        <v>0.4010841012546387</v>
      </c>
      <c r="F229" s="12">
        <v>0.16582534115690464</v>
      </c>
      <c r="G229" s="76"/>
      <c r="H229" s="12">
        <v>0.4739243516828758</v>
      </c>
      <c r="I229" s="12">
        <v>0.33287171637405427</v>
      </c>
      <c r="J229" s="12">
        <v>0.19320393194307092</v>
      </c>
      <c r="L229" s="12"/>
      <c r="M229" s="12"/>
      <c r="N229" s="12"/>
    </row>
    <row r="230" spans="1:14" ht="12">
      <c r="A230" s="9" t="s">
        <v>202</v>
      </c>
      <c r="B230" s="42">
        <v>41136</v>
      </c>
      <c r="C230" s="43" t="s">
        <v>155</v>
      </c>
      <c r="D230" s="11" t="s">
        <v>156</v>
      </c>
      <c r="E230" s="12" t="s">
        <v>156</v>
      </c>
      <c r="F230" s="12" t="s">
        <v>156</v>
      </c>
      <c r="G230" s="76"/>
      <c r="H230" s="12" t="s">
        <v>156</v>
      </c>
      <c r="I230" s="12" t="s">
        <v>156</v>
      </c>
      <c r="J230" s="12" t="s">
        <v>156</v>
      </c>
      <c r="L230" s="12"/>
      <c r="M230" s="12"/>
      <c r="N230" s="12"/>
    </row>
    <row r="231" spans="1:14" ht="12">
      <c r="A231" s="9" t="s">
        <v>202</v>
      </c>
      <c r="B231" s="42">
        <v>41137</v>
      </c>
      <c r="C231" s="43">
        <v>920.0713746086163</v>
      </c>
      <c r="D231" s="11">
        <v>0.43170356901008633</v>
      </c>
      <c r="E231" s="12">
        <v>0.40418900035365063</v>
      </c>
      <c r="F231" s="12">
        <v>0.16410743063626462</v>
      </c>
      <c r="G231" s="76"/>
      <c r="H231" s="12">
        <v>0.48600420207578027</v>
      </c>
      <c r="I231" s="12">
        <v>0.32966536836356297</v>
      </c>
      <c r="J231" s="12">
        <v>0.18433042956065815</v>
      </c>
      <c r="L231" s="12"/>
      <c r="M231" s="12"/>
      <c r="N231" s="12"/>
    </row>
    <row r="232" spans="1:14" ht="12">
      <c r="A232" s="9" t="s">
        <v>202</v>
      </c>
      <c r="B232" s="42">
        <v>41138</v>
      </c>
      <c r="C232" s="43">
        <v>919.0405175851706</v>
      </c>
      <c r="D232" s="11">
        <v>0.4483961125081643</v>
      </c>
      <c r="E232" s="12">
        <v>0.39382950236518627</v>
      </c>
      <c r="F232" s="12">
        <v>0.15777438512665062</v>
      </c>
      <c r="G232" s="76"/>
      <c r="H232" s="12">
        <v>0.5116875801012644</v>
      </c>
      <c r="I232" s="12">
        <v>0.3210451376070751</v>
      </c>
      <c r="J232" s="12">
        <v>0.16726728229166146</v>
      </c>
      <c r="L232" s="12"/>
      <c r="M232" s="12"/>
      <c r="N232" s="12"/>
    </row>
    <row r="233" spans="1:14" ht="12">
      <c r="A233" s="9" t="s">
        <v>202</v>
      </c>
      <c r="B233" s="42">
        <v>41141</v>
      </c>
      <c r="C233" s="43">
        <v>913.0313850741072</v>
      </c>
      <c r="D233" s="11">
        <v>0.43778741309038743</v>
      </c>
      <c r="E233" s="12">
        <v>0.39234177987237057</v>
      </c>
      <c r="F233" s="12">
        <v>0.16987080703724292</v>
      </c>
      <c r="G233" s="76"/>
      <c r="H233" s="12">
        <v>0.49805745432117227</v>
      </c>
      <c r="I233" s="12">
        <v>0.3229446297665166</v>
      </c>
      <c r="J233" s="12">
        <v>0.17899791591231198</v>
      </c>
      <c r="L233" s="12"/>
      <c r="M233" s="12"/>
      <c r="N233" s="12"/>
    </row>
    <row r="234" spans="1:14" ht="12">
      <c r="A234" s="9" t="s">
        <v>202</v>
      </c>
      <c r="B234" s="42">
        <v>41142</v>
      </c>
      <c r="C234" s="43">
        <v>912.0084402594937</v>
      </c>
      <c r="D234" s="11">
        <v>0.4460993032647907</v>
      </c>
      <c r="E234" s="12">
        <v>0.38479170360463916</v>
      </c>
      <c r="F234" s="12">
        <v>0.16910899313057035</v>
      </c>
      <c r="G234" s="76"/>
      <c r="H234" s="12">
        <v>0.5105291875022124</v>
      </c>
      <c r="I234" s="12">
        <v>0.3205505498255142</v>
      </c>
      <c r="J234" s="12">
        <v>0.16892026267227356</v>
      </c>
      <c r="L234" s="12"/>
      <c r="M234" s="12"/>
      <c r="N234" s="12"/>
    </row>
    <row r="235" spans="1:14" ht="12">
      <c r="A235" s="9" t="s">
        <v>202</v>
      </c>
      <c r="B235" s="42">
        <v>41143</v>
      </c>
      <c r="C235" s="43">
        <v>925.018313293462</v>
      </c>
      <c r="D235" s="11">
        <v>0.44883902661727765</v>
      </c>
      <c r="E235" s="12">
        <v>0.37490289197209653</v>
      </c>
      <c r="F235" s="12">
        <v>0.17625808141062682</v>
      </c>
      <c r="G235" s="76"/>
      <c r="H235" s="12">
        <v>0.517347165827116</v>
      </c>
      <c r="I235" s="12">
        <v>0.3071920272898257</v>
      </c>
      <c r="J235" s="12">
        <v>0.1754608068830591</v>
      </c>
      <c r="L235" s="12"/>
      <c r="M235" s="12"/>
      <c r="N235" s="12"/>
    </row>
    <row r="236" spans="1:14" ht="12">
      <c r="A236" s="9" t="s">
        <v>202</v>
      </c>
      <c r="B236" s="42">
        <v>41144</v>
      </c>
      <c r="C236" s="43">
        <v>939.0070101716644</v>
      </c>
      <c r="D236" s="11">
        <v>0.47137562077869605</v>
      </c>
      <c r="E236" s="12">
        <v>0.36672007748169566</v>
      </c>
      <c r="F236" s="12">
        <v>0.1619043017396089</v>
      </c>
      <c r="G236" s="76"/>
      <c r="H236" s="12">
        <v>0.5284475071933727</v>
      </c>
      <c r="I236" s="12">
        <v>0.29056944916803396</v>
      </c>
      <c r="J236" s="12">
        <v>0.18098304363859397</v>
      </c>
      <c r="L236" s="12"/>
      <c r="M236" s="12"/>
      <c r="N236" s="12"/>
    </row>
    <row r="237" spans="1:14" ht="12">
      <c r="A237" s="9" t="s">
        <v>202</v>
      </c>
      <c r="B237" s="42">
        <v>41145</v>
      </c>
      <c r="C237" s="43">
        <v>951.0093886616971</v>
      </c>
      <c r="D237" s="11">
        <v>0.46689330620287</v>
      </c>
      <c r="E237" s="12">
        <v>0.36080447590068637</v>
      </c>
      <c r="F237" s="12">
        <v>0.17230221789644515</v>
      </c>
      <c r="G237" s="76"/>
      <c r="H237" s="12">
        <v>0.5041103390120044</v>
      </c>
      <c r="I237" s="12">
        <v>0.29150665955862237</v>
      </c>
      <c r="J237" s="12">
        <v>0.20438300142937482</v>
      </c>
      <c r="L237" s="12"/>
      <c r="M237" s="12"/>
      <c r="N237" s="12"/>
    </row>
    <row r="238" spans="1:14" ht="12">
      <c r="A238" s="9" t="s">
        <v>202</v>
      </c>
      <c r="B238" s="42">
        <v>41148</v>
      </c>
      <c r="C238" s="43">
        <v>948.9888417573011</v>
      </c>
      <c r="D238" s="11">
        <v>0.4661430895501493</v>
      </c>
      <c r="E238" s="12">
        <v>0.37625309390294154</v>
      </c>
      <c r="F238" s="12">
        <v>0.15760381654691077</v>
      </c>
      <c r="G238" s="76"/>
      <c r="H238" s="12">
        <v>0.49808536349174437</v>
      </c>
      <c r="I238" s="12">
        <v>0.30156908979889113</v>
      </c>
      <c r="J238" s="12">
        <v>0.20034554670936608</v>
      </c>
      <c r="L238" s="12"/>
      <c r="M238" s="12"/>
      <c r="N238" s="12"/>
    </row>
    <row r="239" spans="1:14" ht="12">
      <c r="A239" s="9" t="s">
        <v>202</v>
      </c>
      <c r="B239" s="42">
        <v>41149</v>
      </c>
      <c r="C239" s="43">
        <v>924.9786135639783</v>
      </c>
      <c r="D239" s="11">
        <v>0.4497054117962029</v>
      </c>
      <c r="E239" s="12">
        <v>0.3889514768522308</v>
      </c>
      <c r="F239" s="12">
        <v>0.16134311135156706</v>
      </c>
      <c r="G239" s="76"/>
      <c r="H239" s="12">
        <v>0.48316125889973865</v>
      </c>
      <c r="I239" s="12">
        <v>0.3205483819703652</v>
      </c>
      <c r="J239" s="12">
        <v>0.19629035912989692</v>
      </c>
      <c r="L239" s="12"/>
      <c r="M239" s="12"/>
      <c r="N239" s="12"/>
    </row>
    <row r="240" spans="1:14" ht="12">
      <c r="A240" s="9" t="s">
        <v>202</v>
      </c>
      <c r="B240" s="42">
        <v>41150</v>
      </c>
      <c r="C240" s="43">
        <v>930.9976310794827</v>
      </c>
      <c r="D240" s="11">
        <v>0.4565324279217493</v>
      </c>
      <c r="E240" s="12">
        <v>0.3852890727132468</v>
      </c>
      <c r="F240" s="12">
        <v>0.15817849936500344</v>
      </c>
      <c r="G240" s="76"/>
      <c r="H240" s="12">
        <v>0.504673701418173</v>
      </c>
      <c r="I240" s="12">
        <v>0.3205514476745197</v>
      </c>
      <c r="J240" s="12">
        <v>0.17477485090730682</v>
      </c>
      <c r="L240" s="12"/>
      <c r="M240" s="12"/>
      <c r="N240" s="12"/>
    </row>
    <row r="241" spans="1:14" ht="12">
      <c r="A241" s="9" t="s">
        <v>202</v>
      </c>
      <c r="B241" s="42">
        <v>41151</v>
      </c>
      <c r="C241" s="43">
        <v>937.018512609699</v>
      </c>
      <c r="D241" s="11">
        <v>0.441569077736754</v>
      </c>
      <c r="E241" s="12">
        <v>0.39754103421183246</v>
      </c>
      <c r="F241" s="12">
        <v>0.16088988805141227</v>
      </c>
      <c r="G241" s="76"/>
      <c r="H241" s="12">
        <v>0.4831327654830504</v>
      </c>
      <c r="I241" s="12">
        <v>0.33816816650514303</v>
      </c>
      <c r="J241" s="12">
        <v>0.17869906801180532</v>
      </c>
      <c r="L241" s="12"/>
      <c r="M241" s="12"/>
      <c r="N241" s="12"/>
    </row>
    <row r="242" spans="1:14" ht="12">
      <c r="A242" s="9" t="s">
        <v>202</v>
      </c>
      <c r="B242" s="42">
        <v>41152</v>
      </c>
      <c r="C242" s="43">
        <v>949.0371361969758</v>
      </c>
      <c r="D242" s="11">
        <v>0.45273080750198363</v>
      </c>
      <c r="E242" s="12">
        <v>0.39762587303582814</v>
      </c>
      <c r="F242" s="12">
        <v>0.14964331946218776</v>
      </c>
      <c r="G242" s="76"/>
      <c r="H242" s="12">
        <v>0.49801229143940323</v>
      </c>
      <c r="I242" s="12">
        <v>0.33622285515892947</v>
      </c>
      <c r="J242" s="12">
        <v>0.1657648534016668</v>
      </c>
      <c r="L242" s="12"/>
      <c r="M242" s="12"/>
      <c r="N242" s="12"/>
    </row>
    <row r="243" spans="1:14" ht="12">
      <c r="A243" s="9" t="s">
        <v>202</v>
      </c>
      <c r="B243" s="103">
        <v>41155</v>
      </c>
      <c r="C243" s="43">
        <v>938.0205531345141</v>
      </c>
      <c r="D243" s="11">
        <v>0.44396672804513804</v>
      </c>
      <c r="E243" s="12">
        <v>0.41769272435227683</v>
      </c>
      <c r="F243" s="12">
        <v>0.13834054760258518</v>
      </c>
      <c r="G243" s="76"/>
      <c r="H243" s="12">
        <v>0.48038599235409024</v>
      </c>
      <c r="I243" s="12">
        <v>0.3466023949544705</v>
      </c>
      <c r="J243" s="12">
        <v>0.1730116126914394</v>
      </c>
      <c r="L243" s="12"/>
      <c r="M243" s="12"/>
      <c r="N243" s="12"/>
    </row>
    <row r="244" spans="1:14" ht="12">
      <c r="A244" s="9" t="s">
        <v>202</v>
      </c>
      <c r="B244" s="103">
        <v>41156</v>
      </c>
      <c r="C244" s="43">
        <v>922.9906400552118</v>
      </c>
      <c r="D244" s="11">
        <v>0.44963150013619924</v>
      </c>
      <c r="E244" s="12">
        <v>0.42541404813610617</v>
      </c>
      <c r="F244" s="12">
        <v>0.12495445172769439</v>
      </c>
      <c r="G244" s="76"/>
      <c r="H244" s="12">
        <v>0.4955672946589534</v>
      </c>
      <c r="I244" s="12">
        <v>0.3530944256584439</v>
      </c>
      <c r="J244" s="12">
        <v>0.15133827968260252</v>
      </c>
      <c r="L244" s="12"/>
      <c r="M244" s="12"/>
      <c r="N244" s="12"/>
    </row>
    <row r="245" spans="1:14" ht="12">
      <c r="A245" s="9" t="s">
        <v>202</v>
      </c>
      <c r="B245" s="103">
        <v>41157</v>
      </c>
      <c r="C245" s="43">
        <v>922.982093174397</v>
      </c>
      <c r="D245" s="11">
        <v>0.4591404655455998</v>
      </c>
      <c r="E245" s="12">
        <v>0.42124398138391417</v>
      </c>
      <c r="F245" s="12">
        <v>0.11961555307048617</v>
      </c>
      <c r="G245" s="76"/>
      <c r="H245" s="12">
        <v>0.5076412621799121</v>
      </c>
      <c r="I245" s="12">
        <v>0.3543335929338369</v>
      </c>
      <c r="J245" s="12">
        <v>0.13802514488625126</v>
      </c>
      <c r="L245" s="12"/>
      <c r="M245" s="12"/>
      <c r="N245" s="12"/>
    </row>
    <row r="246" spans="1:14" ht="12">
      <c r="A246" s="9" t="s">
        <v>202</v>
      </c>
      <c r="B246" s="103">
        <v>41158</v>
      </c>
      <c r="C246" s="43">
        <v>913.970184951922</v>
      </c>
      <c r="D246" s="11">
        <v>0.472140705093159</v>
      </c>
      <c r="E246" s="12">
        <v>0.39678918334798535</v>
      </c>
      <c r="F246" s="12">
        <v>0.13107011155885526</v>
      </c>
      <c r="G246" s="76"/>
      <c r="H246" s="12">
        <v>0.5012543267193574</v>
      </c>
      <c r="I246" s="12">
        <v>0.35925741391913846</v>
      </c>
      <c r="J246" s="12">
        <v>0.13948825936150389</v>
      </c>
      <c r="L246" s="12"/>
      <c r="M246" s="12"/>
      <c r="N246" s="12"/>
    </row>
    <row r="247" spans="1:14" ht="12">
      <c r="A247" s="9" t="s">
        <v>202</v>
      </c>
      <c r="B247" s="103">
        <v>41159</v>
      </c>
      <c r="C247" s="43">
        <v>902.9998201505</v>
      </c>
      <c r="D247" s="11">
        <v>0.472318373658767</v>
      </c>
      <c r="E247" s="12">
        <v>0.3865897648728436</v>
      </c>
      <c r="F247" s="12">
        <v>0.14109186146838956</v>
      </c>
      <c r="G247" s="76"/>
      <c r="H247" s="12">
        <v>0.49821418121626887</v>
      </c>
      <c r="I247" s="12">
        <v>0.35767962908093515</v>
      </c>
      <c r="J247" s="12">
        <v>0.14410618970279615</v>
      </c>
      <c r="L247" s="12"/>
      <c r="M247" s="12"/>
      <c r="N247" s="12"/>
    </row>
    <row r="248" spans="1:14" ht="12">
      <c r="A248" s="9" t="s">
        <v>202</v>
      </c>
      <c r="B248" s="103">
        <v>41162</v>
      </c>
      <c r="C248" s="43">
        <v>907.0203704342873</v>
      </c>
      <c r="D248" s="11">
        <v>0.4645738908131289</v>
      </c>
      <c r="E248" s="12">
        <v>0.3786354522806757</v>
      </c>
      <c r="F248" s="12">
        <v>0.15679065690619498</v>
      </c>
      <c r="G248" s="76"/>
      <c r="H248" s="12">
        <v>0.4758833729024527</v>
      </c>
      <c r="I248" s="12">
        <v>0.367024794904693</v>
      </c>
      <c r="J248" s="12">
        <v>0.15709183219285386</v>
      </c>
      <c r="L248" s="12"/>
      <c r="M248" s="12"/>
      <c r="N248" s="12"/>
    </row>
    <row r="249" spans="1:14" ht="12">
      <c r="A249" s="9" t="s">
        <v>202</v>
      </c>
      <c r="B249" s="103">
        <v>41163</v>
      </c>
      <c r="C249" s="43">
        <v>923.0079938400204</v>
      </c>
      <c r="D249" s="11">
        <v>0.4722718437708595</v>
      </c>
      <c r="E249" s="12">
        <v>0.38018035493586866</v>
      </c>
      <c r="F249" s="12">
        <v>0.14754780129327177</v>
      </c>
      <c r="G249" s="76"/>
      <c r="H249" s="12">
        <v>0.4878535547307384</v>
      </c>
      <c r="I249" s="12">
        <v>0.36510428215826735</v>
      </c>
      <c r="J249" s="12">
        <v>0.1470421631109941</v>
      </c>
      <c r="L249" s="12"/>
      <c r="M249" s="12"/>
      <c r="N249" s="12"/>
    </row>
    <row r="250" spans="1:14" ht="12">
      <c r="A250" s="9" t="s">
        <v>202</v>
      </c>
      <c r="B250" s="103">
        <v>41164</v>
      </c>
      <c r="C250" s="43">
        <v>932.9993753609458</v>
      </c>
      <c r="D250" s="11">
        <v>0.46651745369450365</v>
      </c>
      <c r="E250" s="12">
        <v>0.37919109619821123</v>
      </c>
      <c r="F250" s="12">
        <v>0.154291450107285</v>
      </c>
      <c r="G250" s="76"/>
      <c r="H250" s="12">
        <v>0.47308433578978737</v>
      </c>
      <c r="I250" s="12">
        <v>0.37598303771463937</v>
      </c>
      <c r="J250" s="12">
        <v>0.15093262649557324</v>
      </c>
      <c r="L250" s="12"/>
      <c r="M250" s="12"/>
      <c r="N250" s="12"/>
    </row>
    <row r="251" spans="1:14" ht="12">
      <c r="A251" s="9" t="s">
        <v>202</v>
      </c>
      <c r="B251" s="103">
        <v>41165</v>
      </c>
      <c r="C251" s="43">
        <v>932.9950182265072</v>
      </c>
      <c r="D251" s="11">
        <v>0.4542746846243808</v>
      </c>
      <c r="E251" s="12">
        <v>0.39305986237130863</v>
      </c>
      <c r="F251" s="12">
        <v>0.15266545300431097</v>
      </c>
      <c r="G251" s="76"/>
      <c r="H251" s="12">
        <v>0.46694705047320234</v>
      </c>
      <c r="I251" s="12">
        <v>0.371871274109646</v>
      </c>
      <c r="J251" s="12">
        <v>0.16118167541715203</v>
      </c>
      <c r="L251" s="12"/>
      <c r="M251" s="12"/>
      <c r="N251" s="12"/>
    </row>
    <row r="252" spans="1:14" ht="12">
      <c r="A252" s="9" t="s">
        <v>202</v>
      </c>
      <c r="B252" s="103">
        <v>41166</v>
      </c>
      <c r="C252" s="43">
        <v>921.0310431837675</v>
      </c>
      <c r="D252" s="11">
        <v>0.4443762699915041</v>
      </c>
      <c r="E252" s="12">
        <v>0.40782358642388056</v>
      </c>
      <c r="F252" s="12">
        <v>0.1478001435846156</v>
      </c>
      <c r="G252" s="76"/>
      <c r="H252" s="12">
        <v>0.46586862229805104</v>
      </c>
      <c r="I252" s="12">
        <v>0.3758724369867516</v>
      </c>
      <c r="J252" s="12">
        <v>0.15825894071519758</v>
      </c>
      <c r="L252" s="12"/>
      <c r="M252" s="12"/>
      <c r="N252" s="12"/>
    </row>
    <row r="253" spans="1:14" ht="12">
      <c r="A253" s="9" t="s">
        <v>166</v>
      </c>
      <c r="B253" s="42">
        <v>41169</v>
      </c>
      <c r="C253" s="43">
        <v>952.0302218668259</v>
      </c>
      <c r="D253" s="11">
        <v>0.449859803186423</v>
      </c>
      <c r="E253" s="12">
        <v>0.41418869734038527</v>
      </c>
      <c r="F253" s="12">
        <v>0.135951499473191</v>
      </c>
      <c r="G253" s="76"/>
      <c r="H253" s="12">
        <v>0.4646123345490501</v>
      </c>
      <c r="I253" s="12">
        <v>0.37807741991262317</v>
      </c>
      <c r="J253" s="12">
        <v>0.15731024553832595</v>
      </c>
      <c r="L253" s="12"/>
      <c r="M253" s="12"/>
      <c r="N253" s="12"/>
    </row>
    <row r="254" spans="1:14" ht="12">
      <c r="A254" s="9" t="s">
        <v>166</v>
      </c>
      <c r="B254" s="42">
        <v>41170</v>
      </c>
      <c r="C254" s="43">
        <v>941.0141673108412</v>
      </c>
      <c r="D254" s="11">
        <v>0.4595086965385839</v>
      </c>
      <c r="E254" s="12">
        <v>0.43212191585959553</v>
      </c>
      <c r="F254" s="12">
        <v>0.10836938760181926</v>
      </c>
      <c r="G254" s="76"/>
      <c r="H254" s="12">
        <v>0.4601001335932448</v>
      </c>
      <c r="I254" s="12">
        <v>0.4124368563912901</v>
      </c>
      <c r="J254" s="12">
        <v>0.12746301001546392</v>
      </c>
      <c r="L254" s="12"/>
      <c r="M254" s="12"/>
      <c r="N254" s="12"/>
    </row>
    <row r="255" spans="1:14" ht="12">
      <c r="A255" s="9" t="s">
        <v>166</v>
      </c>
      <c r="B255" s="42">
        <v>41171</v>
      </c>
      <c r="C255" s="43">
        <v>968</v>
      </c>
      <c r="D255" s="11">
        <v>0.4580582313867634</v>
      </c>
      <c r="E255" s="12">
        <v>0.45510802977667253</v>
      </c>
      <c r="F255" s="12">
        <v>0.08683373883656331</v>
      </c>
      <c r="G255" s="76"/>
      <c r="H255" s="12">
        <v>0.46178804140169855</v>
      </c>
      <c r="I255" s="12">
        <v>0.43497661080389644</v>
      </c>
      <c r="J255" s="12">
        <v>0.10323534779440457</v>
      </c>
      <c r="L255" s="12"/>
      <c r="M255" s="12"/>
      <c r="N255" s="12"/>
    </row>
    <row r="256" spans="1:14" ht="12">
      <c r="A256" s="9" t="s">
        <v>166</v>
      </c>
      <c r="B256" s="42">
        <v>41172</v>
      </c>
      <c r="C256" s="43">
        <v>948</v>
      </c>
      <c r="D256" s="11">
        <v>0.45657289315918376</v>
      </c>
      <c r="E256" s="12">
        <v>0.47675106188953426</v>
      </c>
      <c r="F256" s="12">
        <v>0.06667604495128192</v>
      </c>
      <c r="G256" s="76"/>
      <c r="H256" s="12">
        <v>0.47953378621998405</v>
      </c>
      <c r="I256" s="12">
        <v>0.43833393451008895</v>
      </c>
      <c r="J256" s="12">
        <v>0.08213227926992726</v>
      </c>
      <c r="L256" s="12">
        <v>0.5031176356244791</v>
      </c>
      <c r="M256" s="12">
        <v>0.35129376742425267</v>
      </c>
      <c r="N256" s="12">
        <v>0.14558859695126844</v>
      </c>
    </row>
    <row r="257" spans="1:14" ht="12">
      <c r="A257" s="9" t="s">
        <v>166</v>
      </c>
      <c r="B257" s="42">
        <v>41173</v>
      </c>
      <c r="C257" s="43">
        <v>959.0178171633039</v>
      </c>
      <c r="D257" s="11">
        <v>0.4443804542509026</v>
      </c>
      <c r="E257" s="12">
        <v>0.48801512337780517</v>
      </c>
      <c r="F257" s="12">
        <v>0.0676044223712924</v>
      </c>
      <c r="G257" s="76"/>
      <c r="H257" s="12">
        <v>0.4886333444795556</v>
      </c>
      <c r="I257" s="12">
        <v>0.4398588504317528</v>
      </c>
      <c r="J257" s="12">
        <v>0.07150780508869209</v>
      </c>
      <c r="L257" s="12">
        <v>0.4767650510397434</v>
      </c>
      <c r="M257" s="12">
        <v>0.3763520821239401</v>
      </c>
      <c r="N257" s="12">
        <v>0.1449531759792241</v>
      </c>
    </row>
    <row r="258" spans="1:14" ht="12">
      <c r="A258" s="9" t="s">
        <v>166</v>
      </c>
      <c r="B258" s="42">
        <v>41176</v>
      </c>
      <c r="C258" s="43">
        <v>937.0172653637641</v>
      </c>
      <c r="D258" s="11">
        <v>0.4502290676370724</v>
      </c>
      <c r="E258" s="12">
        <v>0.4769853726804493</v>
      </c>
      <c r="F258" s="12">
        <v>0.0727855596824775</v>
      </c>
      <c r="G258" s="76"/>
      <c r="H258" s="12">
        <v>0.48884221102062697</v>
      </c>
      <c r="I258" s="12">
        <v>0.432325678816537</v>
      </c>
      <c r="J258" s="12">
        <v>0.0788321101628353</v>
      </c>
      <c r="L258" s="12">
        <v>0.4427865723118774</v>
      </c>
      <c r="M258" s="12">
        <v>0.4060671294689893</v>
      </c>
      <c r="N258" s="12">
        <v>0.14921660736204065</v>
      </c>
    </row>
    <row r="259" spans="1:14" ht="12">
      <c r="A259" s="9" t="s">
        <v>166</v>
      </c>
      <c r="B259" s="42">
        <v>41177</v>
      </c>
      <c r="C259" s="43">
        <v>918.0249549025233</v>
      </c>
      <c r="D259" s="11">
        <v>0.4434616003215946</v>
      </c>
      <c r="E259" s="12">
        <v>0.477882449514047</v>
      </c>
      <c r="F259" s="12">
        <v>0.07865595016435745</v>
      </c>
      <c r="G259" s="76"/>
      <c r="H259" s="12">
        <v>0.47314145586774586</v>
      </c>
      <c r="I259" s="12">
        <v>0.44870834211513216</v>
      </c>
      <c r="J259" s="12">
        <v>0.07815020201712121</v>
      </c>
      <c r="L259" s="12">
        <v>0.43119372947184614</v>
      </c>
      <c r="M259" s="12">
        <v>0.4067113819774506</v>
      </c>
      <c r="N259" s="12">
        <v>0.15939239193230922</v>
      </c>
    </row>
    <row r="260" spans="1:14" ht="12">
      <c r="A260" s="9" t="s">
        <v>166</v>
      </c>
      <c r="B260" s="42">
        <v>41178</v>
      </c>
      <c r="C260" s="43">
        <v>942.0140455564597</v>
      </c>
      <c r="D260" s="11">
        <v>0.4491919454164333</v>
      </c>
      <c r="E260" s="12">
        <v>0.474496494267816</v>
      </c>
      <c r="F260" s="12">
        <v>0.07631156031575004</v>
      </c>
      <c r="G260" s="76"/>
      <c r="H260" s="12">
        <v>0.47519556717644446</v>
      </c>
      <c r="I260" s="12">
        <v>0.4370369693220546</v>
      </c>
      <c r="J260" s="12">
        <v>0.0877674635015006</v>
      </c>
      <c r="L260" s="12">
        <v>0.4666145128663746</v>
      </c>
      <c r="M260" s="12">
        <v>0.38249462031857306</v>
      </c>
      <c r="N260" s="12">
        <v>0.1501180610537508</v>
      </c>
    </row>
    <row r="261" spans="1:14" ht="12">
      <c r="A261" s="9" t="s">
        <v>166</v>
      </c>
      <c r="B261" s="42">
        <v>41179</v>
      </c>
      <c r="C261" s="43">
        <v>955.0258623498735</v>
      </c>
      <c r="D261" s="11">
        <v>0.4450089490129941</v>
      </c>
      <c r="E261" s="12">
        <v>0.4884796286906301</v>
      </c>
      <c r="F261" s="12">
        <v>0.06651142229637562</v>
      </c>
      <c r="G261" s="76"/>
      <c r="H261" s="12">
        <v>0.4639309638443811</v>
      </c>
      <c r="I261" s="12">
        <v>0.46034445839193655</v>
      </c>
      <c r="J261" s="12">
        <v>0.07572457776368227</v>
      </c>
      <c r="L261" s="12">
        <v>0.453922513241748</v>
      </c>
      <c r="M261" s="12">
        <v>0.3880683578293176</v>
      </c>
      <c r="N261" s="12">
        <v>0.15640445427434502</v>
      </c>
    </row>
    <row r="262" spans="1:14" ht="12">
      <c r="A262" s="9" t="s">
        <v>166</v>
      </c>
      <c r="B262" s="42">
        <v>41180</v>
      </c>
      <c r="C262" s="43">
        <v>968.033467666971</v>
      </c>
      <c r="D262" s="11">
        <v>0.4563638200439813</v>
      </c>
      <c r="E262" s="12">
        <v>0.47450383303902627</v>
      </c>
      <c r="F262" s="12">
        <v>0.0691323469169921</v>
      </c>
      <c r="G262" s="76"/>
      <c r="H262" s="12">
        <v>0.4707939730148916</v>
      </c>
      <c r="I262" s="12">
        <v>0.44181723942319406</v>
      </c>
      <c r="J262" s="12">
        <v>0.08738878756191402</v>
      </c>
      <c r="L262" s="12">
        <v>0.4585414399390679</v>
      </c>
      <c r="M262" s="12">
        <v>0.39430367454642234</v>
      </c>
      <c r="N262" s="12">
        <v>0.14632301662122157</v>
      </c>
    </row>
    <row r="263" spans="1:14" ht="12">
      <c r="A263" s="9" t="s">
        <v>166</v>
      </c>
      <c r="B263" s="42">
        <v>41183</v>
      </c>
      <c r="C263" s="43" t="s">
        <v>241</v>
      </c>
      <c r="D263" s="11" t="s">
        <v>257</v>
      </c>
      <c r="E263" s="12" t="s">
        <v>257</v>
      </c>
      <c r="F263" s="12" t="s">
        <v>257</v>
      </c>
      <c r="G263" s="76"/>
      <c r="H263" s="12" t="s">
        <v>257</v>
      </c>
      <c r="I263" s="12" t="s">
        <v>257</v>
      </c>
      <c r="J263" s="12" t="s">
        <v>257</v>
      </c>
      <c r="L263" s="12" t="s">
        <v>257</v>
      </c>
      <c r="M263" s="12" t="s">
        <v>257</v>
      </c>
      <c r="N263" s="12" t="s">
        <v>257</v>
      </c>
    </row>
    <row r="264" spans="1:14" ht="12">
      <c r="A264" s="9" t="s">
        <v>166</v>
      </c>
      <c r="B264" s="42">
        <v>41184</v>
      </c>
      <c r="C264" s="43" t="s">
        <v>245</v>
      </c>
      <c r="D264" s="11" t="s">
        <v>257</v>
      </c>
      <c r="E264" s="12" t="s">
        <v>257</v>
      </c>
      <c r="F264" s="12" t="s">
        <v>257</v>
      </c>
      <c r="G264" s="76"/>
      <c r="H264" s="12" t="s">
        <v>257</v>
      </c>
      <c r="I264" s="12" t="s">
        <v>257</v>
      </c>
      <c r="J264" s="12" t="s">
        <v>257</v>
      </c>
      <c r="L264" s="12" t="s">
        <v>257</v>
      </c>
      <c r="M264" s="12" t="s">
        <v>257</v>
      </c>
      <c r="N264" s="12" t="s">
        <v>257</v>
      </c>
    </row>
    <row r="265" spans="1:14" ht="12">
      <c r="A265" s="9" t="s">
        <v>166</v>
      </c>
      <c r="B265" s="42">
        <v>41185</v>
      </c>
      <c r="C265" s="43" t="s">
        <v>239</v>
      </c>
      <c r="D265" s="11" t="s">
        <v>257</v>
      </c>
      <c r="E265" s="12" t="s">
        <v>257</v>
      </c>
      <c r="F265" s="12" t="s">
        <v>257</v>
      </c>
      <c r="G265" s="76"/>
      <c r="H265" s="12" t="s">
        <v>257</v>
      </c>
      <c r="I265" s="12" t="s">
        <v>257</v>
      </c>
      <c r="J265" s="12" t="s">
        <v>257</v>
      </c>
      <c r="L265" s="12" t="s">
        <v>257</v>
      </c>
      <c r="M265" s="12" t="s">
        <v>257</v>
      </c>
      <c r="N265" s="12" t="s">
        <v>257</v>
      </c>
    </row>
    <row r="266" spans="1:14" ht="12">
      <c r="A266" s="9" t="s">
        <v>166</v>
      </c>
      <c r="B266" s="42">
        <v>41186</v>
      </c>
      <c r="C266" s="43">
        <v>626</v>
      </c>
      <c r="D266" s="11" t="s">
        <v>257</v>
      </c>
      <c r="E266" s="12" t="s">
        <v>257</v>
      </c>
      <c r="F266" s="12" t="s">
        <v>257</v>
      </c>
      <c r="G266" s="76"/>
      <c r="H266" s="12" t="s">
        <v>257</v>
      </c>
      <c r="I266" s="12" t="s">
        <v>257</v>
      </c>
      <c r="J266" s="12" t="s">
        <v>257</v>
      </c>
      <c r="L266" s="12" t="s">
        <v>257</v>
      </c>
      <c r="M266" s="12" t="s">
        <v>257</v>
      </c>
      <c r="N266" s="12" t="s">
        <v>257</v>
      </c>
    </row>
    <row r="267" spans="1:14" ht="12">
      <c r="A267" s="9" t="s">
        <v>166</v>
      </c>
      <c r="B267" s="42">
        <v>41187</v>
      </c>
      <c r="C267" s="43">
        <v>1247.9821877380234</v>
      </c>
      <c r="D267" s="11">
        <v>0.46766754255286924</v>
      </c>
      <c r="E267" s="12">
        <v>0.47192267477947103</v>
      </c>
      <c r="F267" s="12">
        <v>0.06040978266766199</v>
      </c>
      <c r="G267" s="76"/>
      <c r="H267" s="12">
        <v>0.47438722081087387</v>
      </c>
      <c r="I267" s="12">
        <v>0.46786885605346834</v>
      </c>
      <c r="J267" s="12">
        <v>0.05774392313565965</v>
      </c>
      <c r="L267" s="12">
        <v>0.5045743664357468</v>
      </c>
      <c r="M267" s="12">
        <v>0.3634316282270282</v>
      </c>
      <c r="N267" s="12">
        <v>0.13199400533722674</v>
      </c>
    </row>
    <row r="268" spans="1:14" ht="12">
      <c r="A268" s="9" t="s">
        <v>166</v>
      </c>
      <c r="B268" s="42">
        <v>41190</v>
      </c>
      <c r="C268" s="43">
        <v>1552.9843684311666</v>
      </c>
      <c r="D268" s="11">
        <v>0.465040369162228</v>
      </c>
      <c r="E268" s="12">
        <v>0.4695305255379984</v>
      </c>
      <c r="F268" s="12">
        <v>0.06542910529977423</v>
      </c>
      <c r="G268" s="76"/>
      <c r="H268" s="12">
        <v>0.4868497502100004</v>
      </c>
      <c r="I268" s="12">
        <v>0.45380476747594384</v>
      </c>
      <c r="J268" s="12">
        <v>0.059345482314056786</v>
      </c>
      <c r="L268" s="12">
        <v>0.4933395392701236</v>
      </c>
      <c r="M268" s="12">
        <v>0.36083429390592475</v>
      </c>
      <c r="N268" s="12">
        <v>0.1446210589208463</v>
      </c>
    </row>
    <row r="269" spans="1:14" ht="12">
      <c r="A269" s="9" t="s">
        <v>166</v>
      </c>
      <c r="B269" s="42">
        <v>41191</v>
      </c>
      <c r="C269" s="43">
        <v>1241.9921633142135</v>
      </c>
      <c r="D269" s="11">
        <v>0.47382890419032625</v>
      </c>
      <c r="E269" s="12">
        <v>0.46092901779569945</v>
      </c>
      <c r="F269" s="12">
        <v>0.06524207801397446</v>
      </c>
      <c r="G269" s="76"/>
      <c r="H269" s="12">
        <v>0.4983821176329449</v>
      </c>
      <c r="I269" s="12">
        <v>0.4383634500426649</v>
      </c>
      <c r="J269" s="12">
        <v>0.06325443232439053</v>
      </c>
      <c r="L269" s="12">
        <v>0.48987128459344187</v>
      </c>
      <c r="M269" s="12">
        <v>0.35417801984117325</v>
      </c>
      <c r="N269" s="12">
        <v>0.15376611856650876</v>
      </c>
    </row>
    <row r="270" spans="1:14" ht="12">
      <c r="A270" s="9" t="s">
        <v>166</v>
      </c>
      <c r="B270" s="42">
        <v>41192</v>
      </c>
      <c r="C270" s="43">
        <v>911.9988397900453</v>
      </c>
      <c r="D270" s="11">
        <v>0.48565570190603885</v>
      </c>
      <c r="E270" s="12">
        <v>0.4526535011281993</v>
      </c>
      <c r="F270" s="12">
        <v>0.06169079696576157</v>
      </c>
      <c r="G270" s="76"/>
      <c r="H270" s="12">
        <v>0.5125286251615138</v>
      </c>
      <c r="I270" s="12">
        <v>0.42367759145343525</v>
      </c>
      <c r="J270" s="12">
        <v>0.06379378338505079</v>
      </c>
      <c r="L270" s="12">
        <v>0.48541961438872544</v>
      </c>
      <c r="M270" s="12">
        <v>0.346290732815993</v>
      </c>
      <c r="N270" s="12">
        <v>0.16610507579640502</v>
      </c>
    </row>
    <row r="271" spans="1:14" ht="12">
      <c r="A271" s="9" t="s">
        <v>166</v>
      </c>
      <c r="B271" s="42">
        <v>41193</v>
      </c>
      <c r="C271" s="43">
        <v>935.9910437039528</v>
      </c>
      <c r="D271" s="11">
        <v>0.4779599918765516</v>
      </c>
      <c r="E271" s="12">
        <v>0.45279189733427966</v>
      </c>
      <c r="F271" s="12">
        <v>0.06924811078916787</v>
      </c>
      <c r="G271" s="76"/>
      <c r="H271" s="12">
        <v>0.49707879388257964</v>
      </c>
      <c r="I271" s="12">
        <v>0.43311472586802985</v>
      </c>
      <c r="J271" s="12">
        <v>0.06980648024938962</v>
      </c>
      <c r="L271" s="12">
        <v>0.4755513840361875</v>
      </c>
      <c r="M271" s="12">
        <v>0.3583451607462323</v>
      </c>
      <c r="N271" s="12">
        <v>0.1651239861218093</v>
      </c>
    </row>
    <row r="272" spans="1:14" ht="12">
      <c r="A272" s="9" t="s">
        <v>166</v>
      </c>
      <c r="B272" s="42">
        <v>41194</v>
      </c>
      <c r="C272" s="43">
        <v>930.9921485111831</v>
      </c>
      <c r="D272" s="11">
        <v>0.46219280581221406</v>
      </c>
      <c r="E272" s="12">
        <v>0.4573132502671516</v>
      </c>
      <c r="F272" s="12">
        <v>0.08049394392063308</v>
      </c>
      <c r="G272" s="76"/>
      <c r="H272" s="12">
        <v>0.4758918590270837</v>
      </c>
      <c r="I272" s="12">
        <v>0.44606788013144744</v>
      </c>
      <c r="J272" s="12">
        <v>0.0780402608414677</v>
      </c>
      <c r="L272" s="12">
        <v>0.47316616877645473</v>
      </c>
      <c r="M272" s="12">
        <v>0.36370459197665445</v>
      </c>
      <c r="N272" s="12">
        <v>0.16235100702950025</v>
      </c>
    </row>
    <row r="273" spans="1:14" ht="12">
      <c r="A273" s="9" t="s">
        <v>166</v>
      </c>
      <c r="B273" s="42">
        <v>41197</v>
      </c>
      <c r="C273" s="43">
        <v>940.9932748601173</v>
      </c>
      <c r="D273" s="11">
        <v>0.44279981505408883</v>
      </c>
      <c r="E273" s="12">
        <v>0.46884433180642276</v>
      </c>
      <c r="F273" s="12">
        <v>0.0883558531394875</v>
      </c>
      <c r="G273" s="76"/>
      <c r="H273" s="12">
        <v>0.46314044395358683</v>
      </c>
      <c r="I273" s="12">
        <v>0.45201463681320647</v>
      </c>
      <c r="J273" s="12">
        <v>0.08484491923320579</v>
      </c>
      <c r="L273" s="12">
        <v>0.4499750568573606</v>
      </c>
      <c r="M273" s="12">
        <v>0.38923801723529716</v>
      </c>
      <c r="N273" s="12">
        <v>0.16000869368995194</v>
      </c>
    </row>
    <row r="274" spans="1:14" ht="12">
      <c r="A274" s="9" t="s">
        <v>166</v>
      </c>
      <c r="B274" s="42">
        <v>41198</v>
      </c>
      <c r="C274" s="43">
        <v>917.998192819819</v>
      </c>
      <c r="D274" s="11">
        <v>0.435379672117092</v>
      </c>
      <c r="E274" s="12">
        <v>0.4848771161115171</v>
      </c>
      <c r="F274" s="12">
        <v>0.07974321177139061</v>
      </c>
      <c r="G274" s="76"/>
      <c r="H274" s="12">
        <v>0.45738538529607364</v>
      </c>
      <c r="I274" s="12">
        <v>0.4489574694550352</v>
      </c>
      <c r="J274" s="12">
        <v>0.09365714524889085</v>
      </c>
      <c r="L274" s="12">
        <v>0.45560282950048486</v>
      </c>
      <c r="M274" s="12">
        <v>0.39447460022069775</v>
      </c>
      <c r="N274" s="12">
        <v>0.14914433806142777</v>
      </c>
    </row>
    <row r="275" spans="1:14" ht="12">
      <c r="A275" s="9" t="s">
        <v>166</v>
      </c>
      <c r="B275" s="42">
        <v>41199</v>
      </c>
      <c r="C275" s="43">
        <v>909.0004311542939</v>
      </c>
      <c r="D275" s="11">
        <v>0.43851480909775203</v>
      </c>
      <c r="E275" s="12">
        <v>0.4799725008241957</v>
      </c>
      <c r="F275" s="12">
        <v>0.08151269007805248</v>
      </c>
      <c r="G275" s="76"/>
      <c r="H275" s="12">
        <v>0.4606849490625602</v>
      </c>
      <c r="I275" s="12">
        <v>0.4433604336824777</v>
      </c>
      <c r="J275" s="12">
        <v>0.09595461725496224</v>
      </c>
      <c r="L275" s="12">
        <v>0.4203342854499308</v>
      </c>
      <c r="M275" s="12">
        <v>0.41776701999086896</v>
      </c>
      <c r="N275" s="12">
        <v>0.1618986945592005</v>
      </c>
    </row>
    <row r="276" spans="1:14" ht="12">
      <c r="A276" s="9" t="s">
        <v>166</v>
      </c>
      <c r="B276" s="42">
        <v>41200</v>
      </c>
      <c r="C276" s="43">
        <v>914.0020904882169</v>
      </c>
      <c r="D276" s="11">
        <v>0.43752888256663275</v>
      </c>
      <c r="E276" s="12">
        <v>0.4715118520850344</v>
      </c>
      <c r="F276" s="12">
        <v>0.09095926534833358</v>
      </c>
      <c r="G276" s="76"/>
      <c r="H276" s="12">
        <v>0.44751441245152757</v>
      </c>
      <c r="I276" s="12">
        <v>0.453215044605215</v>
      </c>
      <c r="J276" s="12">
        <v>0.09927054294325806</v>
      </c>
      <c r="L276" s="12">
        <v>0.44215890312373035</v>
      </c>
      <c r="M276" s="12">
        <v>0.40775950286171186</v>
      </c>
      <c r="N276" s="12">
        <v>0.15008159401455853</v>
      </c>
    </row>
    <row r="277" spans="1:14" ht="12">
      <c r="A277" s="9" t="s">
        <v>166</v>
      </c>
      <c r="B277" s="42">
        <v>41203</v>
      </c>
      <c r="C277" s="43">
        <v>930.9939064374421</v>
      </c>
      <c r="D277" s="11">
        <v>0.4303350760356432</v>
      </c>
      <c r="E277" s="12">
        <v>0.4768284435195511</v>
      </c>
      <c r="F277" s="12">
        <v>0.09283648044480686</v>
      </c>
      <c r="G277" s="76"/>
      <c r="H277" s="12">
        <v>0.44696546686591887</v>
      </c>
      <c r="I277" s="12">
        <v>0.46015597233849137</v>
      </c>
      <c r="J277" s="12">
        <v>0.09287856079559072</v>
      </c>
      <c r="L277" s="12">
        <v>0.41846569574656867</v>
      </c>
      <c r="M277" s="12">
        <v>0.4195008185607291</v>
      </c>
      <c r="N277" s="12">
        <v>0.1620334856927034</v>
      </c>
    </row>
    <row r="278" spans="1:14" ht="12">
      <c r="A278" s="9" t="s">
        <v>166</v>
      </c>
      <c r="B278" s="42">
        <v>41204</v>
      </c>
      <c r="C278" s="43">
        <v>938.9931367365616</v>
      </c>
      <c r="D278" s="11">
        <v>0.44036731396745105</v>
      </c>
      <c r="E278" s="12">
        <v>0.47699823133111946</v>
      </c>
      <c r="F278" s="12">
        <v>0.08263445470143121</v>
      </c>
      <c r="G278" s="76"/>
      <c r="H278" s="12">
        <v>0.4583521789826898</v>
      </c>
      <c r="I278" s="12">
        <v>0.45692720093420064</v>
      </c>
      <c r="J278" s="12">
        <v>0.08472062008311117</v>
      </c>
      <c r="L278" s="12">
        <v>0.43819490070205047</v>
      </c>
      <c r="M278" s="12">
        <v>0.41774992161503666</v>
      </c>
      <c r="N278" s="12">
        <v>0.14405517768291465</v>
      </c>
    </row>
    <row r="279" spans="1:14" ht="12">
      <c r="A279" s="9" t="s">
        <v>166</v>
      </c>
      <c r="B279" s="42">
        <v>41205</v>
      </c>
      <c r="C279" s="43">
        <v>935.9924605813662</v>
      </c>
      <c r="D279" s="11">
        <v>0.42616862544033235</v>
      </c>
      <c r="E279" s="12">
        <v>0.4829565946710412</v>
      </c>
      <c r="F279" s="12">
        <v>0.09087477988862859</v>
      </c>
      <c r="G279" s="76"/>
      <c r="H279" s="12">
        <v>0.4506456570770871</v>
      </c>
      <c r="I279" s="12">
        <v>0.45402563886802244</v>
      </c>
      <c r="J279" s="12">
        <v>0.09532870405489251</v>
      </c>
      <c r="L279" s="12">
        <v>0.44468374258599</v>
      </c>
      <c r="M279" s="12">
        <v>0.4044730593644507</v>
      </c>
      <c r="N279" s="12">
        <v>0.15084319804956134</v>
      </c>
    </row>
    <row r="280" spans="1:14" ht="12">
      <c r="A280" s="9" t="s">
        <v>166</v>
      </c>
      <c r="B280" s="42">
        <v>41206</v>
      </c>
      <c r="C280" s="43">
        <v>915.000782755543</v>
      </c>
      <c r="D280" s="11">
        <v>0.4493296844463786</v>
      </c>
      <c r="E280" s="12">
        <v>0.46246787802997047</v>
      </c>
      <c r="F280" s="12">
        <v>0.08820243752365227</v>
      </c>
      <c r="G280" s="76"/>
      <c r="H280" s="12">
        <v>0.4683687245171096</v>
      </c>
      <c r="I280" s="12">
        <v>0.4471248393013709</v>
      </c>
      <c r="J280" s="12">
        <v>0.08450643618152082</v>
      </c>
      <c r="L280" s="12">
        <v>0.4672801259123153</v>
      </c>
      <c r="M280" s="12">
        <v>0.38012489801262683</v>
      </c>
      <c r="N280" s="12">
        <v>0.15259497607505917</v>
      </c>
    </row>
    <row r="281" spans="1:14" ht="12">
      <c r="A281" s="9" t="s">
        <v>166</v>
      </c>
      <c r="B281" s="42">
        <v>41207</v>
      </c>
      <c r="C281" s="43">
        <v>930.999883328049</v>
      </c>
      <c r="D281" s="11">
        <v>0.4442407090199154</v>
      </c>
      <c r="E281" s="12">
        <v>0.45548480600645763</v>
      </c>
      <c r="F281" s="12">
        <v>0.10027448497362801</v>
      </c>
      <c r="G281" s="76"/>
      <c r="H281" s="12">
        <v>0.46660180933795453</v>
      </c>
      <c r="I281" s="12">
        <v>0.4332084531370732</v>
      </c>
      <c r="J281" s="12">
        <v>0.10018973752497322</v>
      </c>
      <c r="L281" s="12">
        <v>0.4728965247654746</v>
      </c>
      <c r="M281" s="12">
        <v>0.36889702354263404</v>
      </c>
      <c r="N281" s="12">
        <v>0.15820645169189237</v>
      </c>
    </row>
    <row r="282" spans="1:14" ht="12">
      <c r="A282" s="9" t="s">
        <v>166</v>
      </c>
      <c r="B282" s="42">
        <v>41208</v>
      </c>
      <c r="C282" s="43">
        <v>947.9999779769096</v>
      </c>
      <c r="D282" s="11">
        <v>0.4424997155873928</v>
      </c>
      <c r="E282" s="12">
        <v>0.46026605013093097</v>
      </c>
      <c r="F282" s="12">
        <v>0.09723423428167653</v>
      </c>
      <c r="G282" s="76"/>
      <c r="H282" s="12">
        <v>0.4776842452900782</v>
      </c>
      <c r="I282" s="12">
        <v>0.42711410005148215</v>
      </c>
      <c r="J282" s="12">
        <v>0.09520165465843987</v>
      </c>
      <c r="L282" s="12">
        <v>0.46004733322658775</v>
      </c>
      <c r="M282" s="12">
        <v>0.3721230001294404</v>
      </c>
      <c r="N282" s="12">
        <v>0.16782966664397211</v>
      </c>
    </row>
    <row r="283" spans="1:14" ht="12">
      <c r="A283" s="9" t="s">
        <v>166</v>
      </c>
      <c r="B283" s="42">
        <v>41211</v>
      </c>
      <c r="C283" s="43">
        <v>953.9913184998666</v>
      </c>
      <c r="D283" s="11">
        <v>0.43949408327351636</v>
      </c>
      <c r="E283" s="12">
        <v>0.45950908617794545</v>
      </c>
      <c r="F283" s="12">
        <v>0.10099683054853835</v>
      </c>
      <c r="G283" s="76"/>
      <c r="H283" s="12">
        <v>0.45997762975755047</v>
      </c>
      <c r="I283" s="12">
        <v>0.43257511374376073</v>
      </c>
      <c r="J283" s="12">
        <v>0.10744725649868891</v>
      </c>
      <c r="L283" s="12">
        <v>0.4511214628726714</v>
      </c>
      <c r="M283" s="12">
        <v>0.3841433413502234</v>
      </c>
      <c r="N283" s="12">
        <v>0.16473519577710546</v>
      </c>
    </row>
    <row r="284" spans="1:14" ht="12">
      <c r="A284" s="9" t="s">
        <v>166</v>
      </c>
      <c r="B284" s="42">
        <v>41212</v>
      </c>
      <c r="C284" s="43">
        <v>952.982403046854</v>
      </c>
      <c r="D284" s="11">
        <v>0.43809846850453504</v>
      </c>
      <c r="E284" s="12">
        <v>0.46868843572483554</v>
      </c>
      <c r="F284" s="12">
        <v>0.0932130957706291</v>
      </c>
      <c r="G284" s="76"/>
      <c r="H284" s="12">
        <v>0.4542060603962956</v>
      </c>
      <c r="I284" s="12">
        <v>0.44889508418194474</v>
      </c>
      <c r="J284" s="12">
        <v>0.09689885542175952</v>
      </c>
      <c r="L284" s="12">
        <v>0.44069918027441674</v>
      </c>
      <c r="M284" s="12">
        <v>0.38522588687893994</v>
      </c>
      <c r="N284" s="12">
        <v>0.17407493284664308</v>
      </c>
    </row>
    <row r="285" spans="1:14" ht="12">
      <c r="A285" s="9" t="s">
        <v>166</v>
      </c>
      <c r="B285" s="42">
        <v>41213</v>
      </c>
      <c r="C285" s="43">
        <v>935.991293601332</v>
      </c>
      <c r="D285" s="11">
        <v>0.45576934694997284</v>
      </c>
      <c r="E285" s="12">
        <v>0.4617244542715337</v>
      </c>
      <c r="F285" s="12">
        <v>0.0825061987784934</v>
      </c>
      <c r="G285" s="76"/>
      <c r="H285" s="12">
        <v>0.4717803127971378</v>
      </c>
      <c r="I285" s="12">
        <v>0.4425685507368793</v>
      </c>
      <c r="J285" s="12">
        <v>0.08565113646598292</v>
      </c>
      <c r="L285" s="12">
        <v>0.4319413050178938</v>
      </c>
      <c r="M285" s="12">
        <v>0.39197453272822064</v>
      </c>
      <c r="N285" s="12">
        <v>0.17608416225388532</v>
      </c>
    </row>
    <row r="286" spans="1:14" ht="12">
      <c r="A286" s="9" t="s">
        <v>166</v>
      </c>
      <c r="B286" s="42">
        <v>41214</v>
      </c>
      <c r="C286" s="43">
        <v>931.991790393045</v>
      </c>
      <c r="D286" s="11">
        <v>0.45439959156526394</v>
      </c>
      <c r="E286" s="12">
        <v>0.4585351644262876</v>
      </c>
      <c r="F286" s="12">
        <v>0.0870652440084486</v>
      </c>
      <c r="G286" s="76"/>
      <c r="H286" s="12">
        <v>0.46977386264587606</v>
      </c>
      <c r="I286" s="12">
        <v>0.44381755418753127</v>
      </c>
      <c r="J286" s="12">
        <v>0.08640858316659276</v>
      </c>
      <c r="L286" s="12">
        <v>0.4369465273966626</v>
      </c>
      <c r="M286" s="12">
        <v>0.38814491834339404</v>
      </c>
      <c r="N286" s="12">
        <v>0.17490855425994337</v>
      </c>
    </row>
    <row r="287" spans="1:14" ht="12">
      <c r="A287" s="9" t="s">
        <v>166</v>
      </c>
      <c r="B287" s="42">
        <v>41215</v>
      </c>
      <c r="C287" s="43">
        <v>911.9989852827898</v>
      </c>
      <c r="D287" s="11">
        <v>0.46624329875232284</v>
      </c>
      <c r="E287" s="12">
        <v>0.4498859073746648</v>
      </c>
      <c r="F287" s="12">
        <v>0.08387079387301292</v>
      </c>
      <c r="G287" s="76"/>
      <c r="H287" s="12">
        <v>0.4665377503636226</v>
      </c>
      <c r="I287" s="12">
        <v>0.4443087359054831</v>
      </c>
      <c r="J287" s="12">
        <v>0.08915351373089477</v>
      </c>
      <c r="L287" s="12">
        <v>0.44903661568990066</v>
      </c>
      <c r="M287" s="12">
        <v>0.38302762205759927</v>
      </c>
      <c r="N287" s="12">
        <v>0.1679357622525004</v>
      </c>
    </row>
    <row r="288" spans="1:14" ht="12">
      <c r="A288" s="9" t="s">
        <v>166</v>
      </c>
      <c r="B288" s="42">
        <v>41218</v>
      </c>
      <c r="C288" s="43">
        <v>914.9800931095048</v>
      </c>
      <c r="D288" s="11">
        <v>0.46235053059458076</v>
      </c>
      <c r="E288" s="12">
        <v>0.45572552268059163</v>
      </c>
      <c r="F288" s="12">
        <v>0.08192394672482851</v>
      </c>
      <c r="G288" s="76"/>
      <c r="H288" s="12">
        <v>0.4661296516538913</v>
      </c>
      <c r="I288" s="12">
        <v>0.4403148291631855</v>
      </c>
      <c r="J288" s="12">
        <v>0.09355551918292408</v>
      </c>
      <c r="L288" s="12">
        <v>0.4380164269050255</v>
      </c>
      <c r="M288" s="12">
        <v>0.3814661215907718</v>
      </c>
      <c r="N288" s="12">
        <v>0.18051745150420342</v>
      </c>
    </row>
    <row r="289" spans="1:14" ht="12">
      <c r="A289" s="9" t="s">
        <v>166</v>
      </c>
      <c r="B289" s="42">
        <v>41219</v>
      </c>
      <c r="C289" s="43">
        <v>917.9681520692434</v>
      </c>
      <c r="D289" s="11">
        <v>0.46170381504266683</v>
      </c>
      <c r="E289" s="12">
        <v>0.4592435456377097</v>
      </c>
      <c r="F289" s="12">
        <v>0.0790526393196241</v>
      </c>
      <c r="G289" s="76"/>
      <c r="H289" s="12">
        <v>0.47500105797344583</v>
      </c>
      <c r="I289" s="12">
        <v>0.43746789177760387</v>
      </c>
      <c r="J289" s="12">
        <v>0.08753105024895085</v>
      </c>
      <c r="L289" s="12">
        <v>0.4251723465218955</v>
      </c>
      <c r="M289" s="12">
        <v>0.376056272436268</v>
      </c>
      <c r="N289" s="12">
        <v>0.19877138104183698</v>
      </c>
    </row>
    <row r="290" spans="1:14" ht="12">
      <c r="A290" s="9" t="s">
        <v>166</v>
      </c>
      <c r="B290" s="42">
        <v>41220</v>
      </c>
      <c r="C290" s="43">
        <v>913.970604521418</v>
      </c>
      <c r="D290" s="11">
        <v>0.4468741115521393</v>
      </c>
      <c r="E290" s="12">
        <v>0.4727194454261032</v>
      </c>
      <c r="F290" s="12">
        <v>0.08040644302175814</v>
      </c>
      <c r="G290" s="76"/>
      <c r="H290" s="12">
        <v>0.4676838416985076</v>
      </c>
      <c r="I290" s="12">
        <v>0.4397284514307526</v>
      </c>
      <c r="J290" s="12">
        <v>0.09258770687074043</v>
      </c>
      <c r="L290" s="12">
        <v>0.4281238946262411</v>
      </c>
      <c r="M290" s="12">
        <v>0.3677976497413262</v>
      </c>
      <c r="N290" s="12">
        <v>0.20407845563243332</v>
      </c>
    </row>
    <row r="291" spans="1:14" ht="12">
      <c r="A291" s="9" t="s">
        <v>166</v>
      </c>
      <c r="B291" s="42">
        <v>41221</v>
      </c>
      <c r="C291" s="43">
        <v>919.0001952146589</v>
      </c>
      <c r="D291" s="11">
        <v>0.4550027687442511</v>
      </c>
      <c r="E291" s="12">
        <v>0.46291153351375275</v>
      </c>
      <c r="F291" s="12">
        <v>0.08208569774199624</v>
      </c>
      <c r="G291" s="76"/>
      <c r="H291" s="12">
        <v>0.45303983557127775</v>
      </c>
      <c r="I291" s="12">
        <v>0.45595232373439165</v>
      </c>
      <c r="J291" s="12">
        <v>0.0910078406943307</v>
      </c>
      <c r="L291" s="12">
        <v>0.445554203977573</v>
      </c>
      <c r="M291" s="12">
        <v>0.3592255523330505</v>
      </c>
      <c r="N291" s="12">
        <v>0.1952202436893767</v>
      </c>
    </row>
    <row r="292" spans="1:14" ht="12">
      <c r="A292" s="9" t="s">
        <v>166</v>
      </c>
      <c r="B292" s="42">
        <v>41222</v>
      </c>
      <c r="C292" s="43">
        <v>920.0025738346801</v>
      </c>
      <c r="D292" s="11">
        <v>0.4652128110520626</v>
      </c>
      <c r="E292" s="12">
        <v>0.4567830466531544</v>
      </c>
      <c r="F292" s="12">
        <v>0.07800414229478293</v>
      </c>
      <c r="G292" s="76"/>
      <c r="H292" s="12">
        <v>0.4633226830436255</v>
      </c>
      <c r="I292" s="12">
        <v>0.4422074059546628</v>
      </c>
      <c r="J292" s="12">
        <v>0.09446991100171158</v>
      </c>
      <c r="L292" s="12">
        <v>0.4526732559396361</v>
      </c>
      <c r="M292" s="12">
        <v>0.3644358842167877</v>
      </c>
      <c r="N292" s="12">
        <v>0.18289085984357603</v>
      </c>
    </row>
    <row r="293" spans="1:14" ht="12">
      <c r="A293" s="9" t="s">
        <v>166</v>
      </c>
      <c r="B293" s="42">
        <v>41225</v>
      </c>
      <c r="C293" s="43">
        <v>924.0127255030598</v>
      </c>
      <c r="D293" s="11">
        <v>0.48067446993130697</v>
      </c>
      <c r="E293" s="12">
        <v>0.4402406358809754</v>
      </c>
      <c r="F293" s="12">
        <v>0.079084894187717</v>
      </c>
      <c r="G293" s="76"/>
      <c r="H293" s="12">
        <v>0.4677665118394372</v>
      </c>
      <c r="I293" s="12">
        <v>0.44112590844653427</v>
      </c>
      <c r="J293" s="12">
        <v>0.09110757971402796</v>
      </c>
      <c r="L293" s="12">
        <v>0.4481168423945488</v>
      </c>
      <c r="M293" s="12">
        <v>0.3595849742793391</v>
      </c>
      <c r="N293" s="12">
        <v>0.19229818332611137</v>
      </c>
    </row>
    <row r="294" spans="1:14" ht="12">
      <c r="A294" s="9" t="s">
        <v>166</v>
      </c>
      <c r="B294" s="42">
        <v>41226</v>
      </c>
      <c r="C294" s="43">
        <v>921.0015443561263</v>
      </c>
      <c r="D294" s="11">
        <v>0.4840837891188124</v>
      </c>
      <c r="E294" s="12">
        <v>0.4463009356905632</v>
      </c>
      <c r="F294" s="12">
        <v>0.06961527519062391</v>
      </c>
      <c r="G294" s="76"/>
      <c r="H294" s="12">
        <v>0.47661771115727736</v>
      </c>
      <c r="I294" s="12">
        <v>0.43492676437517414</v>
      </c>
      <c r="J294" s="12">
        <v>0.08845552446754808</v>
      </c>
      <c r="L294" s="12">
        <v>0.44188011620215883</v>
      </c>
      <c r="M294" s="12">
        <v>0.35540590289461943</v>
      </c>
      <c r="N294" s="12">
        <v>0.202713980903221</v>
      </c>
    </row>
    <row r="295" spans="1:14" ht="12">
      <c r="A295" s="9" t="s">
        <v>166</v>
      </c>
      <c r="B295" s="42">
        <v>41227</v>
      </c>
      <c r="C295" s="43">
        <v>929.0290640704218</v>
      </c>
      <c r="D295" s="11">
        <v>0.4633524979170111</v>
      </c>
      <c r="E295" s="12">
        <v>0.46161040977708306</v>
      </c>
      <c r="F295" s="12">
        <v>0.0750370923059063</v>
      </c>
      <c r="G295" s="76"/>
      <c r="H295" s="12">
        <v>0.45480647758713094</v>
      </c>
      <c r="I295" s="12">
        <v>0.4584236530522179</v>
      </c>
      <c r="J295" s="12">
        <v>0.0867698693606516</v>
      </c>
      <c r="L295" s="12">
        <v>0.459709720511772</v>
      </c>
      <c r="M295" s="12">
        <v>0.3396502168359099</v>
      </c>
      <c r="N295" s="12">
        <v>0.2006400626523183</v>
      </c>
    </row>
    <row r="296" spans="1:14" ht="12">
      <c r="A296" s="9" t="s">
        <v>166</v>
      </c>
      <c r="B296" s="42">
        <v>41228</v>
      </c>
      <c r="C296" s="43">
        <v>932.9984056001294</v>
      </c>
      <c r="D296" s="11">
        <v>0.4597944709361313</v>
      </c>
      <c r="E296" s="12">
        <v>0.4702478943579707</v>
      </c>
      <c r="F296" s="12">
        <v>0.06995763470589887</v>
      </c>
      <c r="G296" s="76"/>
      <c r="H296" s="12">
        <v>0.47056448255817135</v>
      </c>
      <c r="I296" s="12">
        <v>0.44027830293922116</v>
      </c>
      <c r="J296" s="12">
        <v>0.08915721450260827</v>
      </c>
      <c r="L296" s="12">
        <v>0.4458518157491693</v>
      </c>
      <c r="M296" s="12">
        <v>0.3648530093445617</v>
      </c>
      <c r="N296" s="12">
        <v>0.18929517490626976</v>
      </c>
    </row>
    <row r="297" spans="1:14" ht="12">
      <c r="A297" s="9" t="s">
        <v>166</v>
      </c>
      <c r="B297" s="42">
        <v>41229</v>
      </c>
      <c r="C297" s="43">
        <v>931.9903018728961</v>
      </c>
      <c r="D297" s="11">
        <v>0.456919430917194</v>
      </c>
      <c r="E297" s="12">
        <v>0.46339676804367985</v>
      </c>
      <c r="F297" s="12">
        <v>0.07968380103912727</v>
      </c>
      <c r="G297" s="76"/>
      <c r="H297" s="12">
        <v>0.4691973620837717</v>
      </c>
      <c r="I297" s="12">
        <v>0.43954810585339216</v>
      </c>
      <c r="J297" s="12">
        <v>0.09125453206283711</v>
      </c>
      <c r="L297" s="12">
        <v>0.4413426790264983</v>
      </c>
      <c r="M297" s="12">
        <v>0.35382733756614054</v>
      </c>
      <c r="N297" s="12">
        <v>0.20482998340736217</v>
      </c>
    </row>
    <row r="298" spans="1:14" ht="12">
      <c r="A298" s="9" t="s">
        <v>166</v>
      </c>
      <c r="B298" s="42">
        <v>41232</v>
      </c>
      <c r="C298" s="43">
        <v>918.9810672794935</v>
      </c>
      <c r="D298" s="11">
        <v>0.47238826463116884</v>
      </c>
      <c r="E298" s="12">
        <v>0.4424692272048221</v>
      </c>
      <c r="F298" s="12">
        <v>0.08514250816400937</v>
      </c>
      <c r="G298" s="76"/>
      <c r="H298" s="12">
        <v>0.4889645728251664</v>
      </c>
      <c r="I298" s="12">
        <v>0.42444474335511345</v>
      </c>
      <c r="J298" s="12">
        <v>0.08659068381972047</v>
      </c>
      <c r="L298" s="12">
        <v>0.4381030986609698</v>
      </c>
      <c r="M298" s="12">
        <v>0.35552186479112585</v>
      </c>
      <c r="N298" s="12">
        <v>0.20637503654790468</v>
      </c>
    </row>
    <row r="299" spans="1:14" ht="12">
      <c r="A299" s="9" t="s">
        <v>166</v>
      </c>
      <c r="B299" s="42">
        <v>41233</v>
      </c>
      <c r="C299" s="43">
        <v>922.0002079994549</v>
      </c>
      <c r="D299" s="11">
        <v>0.46551914093289093</v>
      </c>
      <c r="E299" s="12">
        <v>0.43741010465431057</v>
      </c>
      <c r="F299" s="12">
        <v>0.09707075441279878</v>
      </c>
      <c r="G299" s="76"/>
      <c r="H299" s="12">
        <v>0.46346712115568134</v>
      </c>
      <c r="I299" s="12">
        <v>0.4448203766529207</v>
      </c>
      <c r="J299" s="12">
        <v>0.09171250219139811</v>
      </c>
      <c r="L299" s="12">
        <v>0.4671153275067652</v>
      </c>
      <c r="M299" s="12">
        <v>0.3249207148621015</v>
      </c>
      <c r="N299" s="12">
        <v>0.20796395763113332</v>
      </c>
    </row>
    <row r="300" spans="1:14" ht="12">
      <c r="A300" s="9" t="s">
        <v>166</v>
      </c>
      <c r="B300" s="42">
        <v>41234</v>
      </c>
      <c r="C300" s="43">
        <v>922.0000000729999</v>
      </c>
      <c r="D300" s="11">
        <v>0.4494334537818236</v>
      </c>
      <c r="E300" s="12">
        <v>0.4485726676541815</v>
      </c>
      <c r="F300" s="12">
        <v>0.10199387856399507</v>
      </c>
      <c r="G300" s="76"/>
      <c r="H300" s="12">
        <v>0.4541364486110031</v>
      </c>
      <c r="I300" s="12">
        <v>0.4572093976137457</v>
      </c>
      <c r="J300" s="12">
        <v>0.08865415377525131</v>
      </c>
      <c r="L300" s="12">
        <v>0.48046476797549564</v>
      </c>
      <c r="M300" s="12">
        <v>0.3358038851231786</v>
      </c>
      <c r="N300" s="12">
        <v>0.1837313469013259</v>
      </c>
    </row>
    <row r="301" spans="1:14" ht="12">
      <c r="A301" s="9" t="s">
        <v>166</v>
      </c>
      <c r="B301" s="42">
        <v>41235</v>
      </c>
      <c r="C301" s="43">
        <v>925.0000000739997</v>
      </c>
      <c r="D301" s="11">
        <v>0.4408656825549682</v>
      </c>
      <c r="E301" s="12">
        <v>0.46908102033786686</v>
      </c>
      <c r="F301" s="12">
        <v>0.09005329710716542</v>
      </c>
      <c r="G301" s="76"/>
      <c r="H301" s="12">
        <v>0.458084967139424</v>
      </c>
      <c r="I301" s="12">
        <v>0.4567894464767037</v>
      </c>
      <c r="J301" s="12">
        <v>0.085125586383873</v>
      </c>
      <c r="L301" s="12">
        <v>0.47605068437592174</v>
      </c>
      <c r="M301" s="12">
        <v>0.33972379880727305</v>
      </c>
      <c r="N301" s="12">
        <v>0.18422551681680585</v>
      </c>
    </row>
    <row r="302" spans="1:14" ht="12">
      <c r="A302" s="9" t="s">
        <v>166</v>
      </c>
      <c r="B302" s="42">
        <v>41236</v>
      </c>
      <c r="C302" s="43">
        <v>927.0000000009995</v>
      </c>
      <c r="D302" s="11">
        <v>0.4487614012866576</v>
      </c>
      <c r="E302" s="12">
        <v>0.4710166138353356</v>
      </c>
      <c r="F302" s="12">
        <v>0.08022198487800727</v>
      </c>
      <c r="G302" s="76"/>
      <c r="H302" s="12">
        <v>0.4750869478975222</v>
      </c>
      <c r="I302" s="12">
        <v>0.4568520567815774</v>
      </c>
      <c r="J302" s="12">
        <v>0.06806099532090099</v>
      </c>
      <c r="L302" s="12">
        <v>0.4866230120863095</v>
      </c>
      <c r="M302" s="12">
        <v>0.3345082681954314</v>
      </c>
      <c r="N302" s="12">
        <v>0.17886871971825982</v>
      </c>
    </row>
    <row r="303" spans="1:14" ht="12">
      <c r="A303" s="9" t="s">
        <v>166</v>
      </c>
      <c r="B303" s="42">
        <v>41239</v>
      </c>
      <c r="C303" s="43">
        <v>936.9999999729996</v>
      </c>
      <c r="D303" s="11"/>
      <c r="E303" s="12"/>
      <c r="F303" s="12"/>
      <c r="G303" s="76"/>
      <c r="H303" s="12">
        <v>0.4821159389281635</v>
      </c>
      <c r="I303" s="12">
        <v>0.447966457825656</v>
      </c>
      <c r="J303" s="12">
        <v>0.06991760324618113</v>
      </c>
      <c r="L303" s="12"/>
      <c r="M303" s="12"/>
      <c r="N303" s="12"/>
    </row>
    <row r="304" spans="1:14" ht="12">
      <c r="A304" s="9" t="s">
        <v>166</v>
      </c>
      <c r="B304" s="42">
        <v>41240</v>
      </c>
      <c r="C304" s="43">
        <v>934.9999999509998</v>
      </c>
      <c r="D304" s="11"/>
      <c r="E304" s="12"/>
      <c r="F304" s="12"/>
      <c r="G304" s="76"/>
      <c r="H304" s="12">
        <v>0.47692595646932084</v>
      </c>
      <c r="I304" s="12">
        <v>0.4298948640915737</v>
      </c>
      <c r="J304" s="12">
        <v>0.09317917943910559</v>
      </c>
      <c r="L304" s="12"/>
      <c r="M304" s="12"/>
      <c r="N304" s="12"/>
    </row>
    <row r="305" spans="1:14" ht="12">
      <c r="A305" s="9" t="s">
        <v>166</v>
      </c>
      <c r="B305" s="42">
        <v>41241</v>
      </c>
      <c r="C305" s="43">
        <v>934.9999999890001</v>
      </c>
      <c r="D305" s="11"/>
      <c r="E305" s="12"/>
      <c r="F305" s="12"/>
      <c r="G305" s="76"/>
      <c r="H305" s="12">
        <v>0.4707871800105381</v>
      </c>
      <c r="I305" s="12">
        <v>0.4414712616881853</v>
      </c>
      <c r="J305" s="12">
        <v>0.08774155830127646</v>
      </c>
      <c r="L305" s="12"/>
      <c r="M305" s="12"/>
      <c r="N305" s="12"/>
    </row>
    <row r="306" spans="1:14" ht="12">
      <c r="A306" s="9" t="s">
        <v>166</v>
      </c>
      <c r="B306" s="42">
        <v>41242</v>
      </c>
      <c r="C306" s="43">
        <v>936.9999999610002</v>
      </c>
      <c r="D306" s="11"/>
      <c r="E306" s="12"/>
      <c r="F306" s="12"/>
      <c r="G306" s="76"/>
      <c r="H306" s="12">
        <v>0.4699990146101824</v>
      </c>
      <c r="I306" s="12">
        <v>0.4415493850274519</v>
      </c>
      <c r="J306" s="12">
        <v>0.08845160036236525</v>
      </c>
      <c r="L306" s="12"/>
      <c r="M306" s="12"/>
      <c r="N306" s="12"/>
    </row>
    <row r="307" spans="1:14" ht="12">
      <c r="A307" s="9" t="s">
        <v>166</v>
      </c>
      <c r="B307" s="42">
        <v>41243</v>
      </c>
      <c r="C307" s="43">
        <v>927.0000000240002</v>
      </c>
      <c r="D307" s="11"/>
      <c r="E307" s="12"/>
      <c r="F307" s="12"/>
      <c r="G307" s="76"/>
      <c r="H307" s="12">
        <v>0.45840502451571696</v>
      </c>
      <c r="I307" s="12">
        <v>0.4678016014019129</v>
      </c>
      <c r="J307" s="12">
        <v>0.07379337408236984</v>
      </c>
      <c r="L307" s="12"/>
      <c r="M307" s="12"/>
      <c r="N307" s="12"/>
    </row>
    <row r="308" spans="1:14" ht="12">
      <c r="A308" s="9" t="s">
        <v>166</v>
      </c>
      <c r="B308" s="42">
        <v>41246</v>
      </c>
      <c r="C308" s="43" t="s">
        <v>252</v>
      </c>
      <c r="D308" s="11" t="s">
        <v>257</v>
      </c>
      <c r="E308" s="12" t="s">
        <v>257</v>
      </c>
      <c r="F308" s="12" t="s">
        <v>257</v>
      </c>
      <c r="G308" s="76"/>
      <c r="H308" s="12" t="s">
        <v>257</v>
      </c>
      <c r="I308" s="12" t="s">
        <v>257</v>
      </c>
      <c r="J308" s="12" t="s">
        <v>257</v>
      </c>
      <c r="L308" s="12" t="s">
        <v>257</v>
      </c>
      <c r="M308" s="12" t="s">
        <v>257</v>
      </c>
      <c r="N308" s="12" t="s">
        <v>257</v>
      </c>
    </row>
    <row r="309" spans="1:14" ht="12">
      <c r="A309" s="9" t="s">
        <v>166</v>
      </c>
      <c r="B309" s="42">
        <v>41247</v>
      </c>
      <c r="C309" s="43" t="s">
        <v>252</v>
      </c>
      <c r="D309" s="11" t="s">
        <v>257</v>
      </c>
      <c r="E309" s="12" t="s">
        <v>257</v>
      </c>
      <c r="F309" s="12" t="s">
        <v>257</v>
      </c>
      <c r="G309" s="76"/>
      <c r="H309" s="12" t="s">
        <v>257</v>
      </c>
      <c r="I309" s="12" t="s">
        <v>257</v>
      </c>
      <c r="J309" s="12" t="s">
        <v>257</v>
      </c>
      <c r="L309" s="12" t="s">
        <v>257</v>
      </c>
      <c r="M309" s="12" t="s">
        <v>257</v>
      </c>
      <c r="N309" s="12" t="s">
        <v>257</v>
      </c>
    </row>
    <row r="310" spans="1:14" ht="12">
      <c r="A310" s="9" t="s">
        <v>166</v>
      </c>
      <c r="B310" s="42">
        <v>41248</v>
      </c>
      <c r="C310" s="43" t="s">
        <v>252</v>
      </c>
      <c r="D310" s="11" t="s">
        <v>257</v>
      </c>
      <c r="E310" s="12" t="s">
        <v>257</v>
      </c>
      <c r="F310" s="12" t="s">
        <v>257</v>
      </c>
      <c r="G310" s="76"/>
      <c r="H310" s="12" t="s">
        <v>257</v>
      </c>
      <c r="I310" s="12" t="s">
        <v>257</v>
      </c>
      <c r="J310" s="12" t="s">
        <v>257</v>
      </c>
      <c r="L310" s="12" t="s">
        <v>257</v>
      </c>
      <c r="M310" s="12" t="s">
        <v>257</v>
      </c>
      <c r="N310" s="12" t="s">
        <v>257</v>
      </c>
    </row>
    <row r="311" spans="1:14" ht="12">
      <c r="A311" s="9" t="s">
        <v>166</v>
      </c>
      <c r="B311" s="42">
        <v>41249</v>
      </c>
      <c r="C311" s="43" t="s">
        <v>252</v>
      </c>
      <c r="D311" s="11" t="s">
        <v>257</v>
      </c>
      <c r="E311" s="12" t="s">
        <v>257</v>
      </c>
      <c r="F311" s="12" t="s">
        <v>257</v>
      </c>
      <c r="G311" s="76"/>
      <c r="H311" s="12" t="s">
        <v>257</v>
      </c>
      <c r="I311" s="12" t="s">
        <v>257</v>
      </c>
      <c r="J311" s="12" t="s">
        <v>257</v>
      </c>
      <c r="L311" s="12" t="s">
        <v>257</v>
      </c>
      <c r="M311" s="12" t="s">
        <v>257</v>
      </c>
      <c r="N311" s="12" t="s">
        <v>257</v>
      </c>
    </row>
    <row r="312" spans="1:14" ht="12">
      <c r="A312" s="9" t="s">
        <v>166</v>
      </c>
      <c r="B312" s="42">
        <v>41250</v>
      </c>
      <c r="C312" s="43" t="s">
        <v>252</v>
      </c>
      <c r="D312" s="11" t="s">
        <v>257</v>
      </c>
      <c r="E312" s="12" t="s">
        <v>257</v>
      </c>
      <c r="F312" s="12" t="s">
        <v>257</v>
      </c>
      <c r="G312" s="76"/>
      <c r="H312" s="12" t="s">
        <v>257</v>
      </c>
      <c r="I312" s="12" t="s">
        <v>257</v>
      </c>
      <c r="J312" s="12" t="s">
        <v>257</v>
      </c>
      <c r="L312" s="12" t="s">
        <v>257</v>
      </c>
      <c r="M312" s="12" t="s">
        <v>257</v>
      </c>
      <c r="N312" s="12" t="s">
        <v>257</v>
      </c>
    </row>
    <row r="313" spans="1:14" ht="11.25">
      <c r="A313" s="9" t="s">
        <v>166</v>
      </c>
      <c r="B313" s="42">
        <v>41253</v>
      </c>
      <c r="C313" s="43" t="s">
        <v>252</v>
      </c>
      <c r="D313" s="11" t="s">
        <v>257</v>
      </c>
      <c r="E313" s="12" t="s">
        <v>257</v>
      </c>
      <c r="F313" s="12" t="s">
        <v>257</v>
      </c>
      <c r="G313" s="76"/>
      <c r="H313" s="12" t="s">
        <v>257</v>
      </c>
      <c r="I313" s="12" t="s">
        <v>257</v>
      </c>
      <c r="J313" s="12" t="s">
        <v>257</v>
      </c>
      <c r="L313" s="12" t="s">
        <v>257</v>
      </c>
      <c r="M313" s="12" t="s">
        <v>257</v>
      </c>
      <c r="N313" s="12" t="s">
        <v>257</v>
      </c>
    </row>
    <row r="314" spans="1:14" ht="11.25">
      <c r="A314" s="9" t="s">
        <v>166</v>
      </c>
      <c r="B314" s="42">
        <v>41254</v>
      </c>
      <c r="C314" s="43" t="s">
        <v>252</v>
      </c>
      <c r="D314" s="11" t="s">
        <v>257</v>
      </c>
      <c r="E314" s="12" t="s">
        <v>257</v>
      </c>
      <c r="F314" s="12" t="s">
        <v>257</v>
      </c>
      <c r="G314" s="76"/>
      <c r="H314" s="12" t="s">
        <v>257</v>
      </c>
      <c r="I314" s="12" t="s">
        <v>257</v>
      </c>
      <c r="J314" s="12" t="s">
        <v>257</v>
      </c>
      <c r="L314" s="12" t="s">
        <v>257</v>
      </c>
      <c r="M314" s="12" t="s">
        <v>257</v>
      </c>
      <c r="N314" s="12" t="s">
        <v>257</v>
      </c>
    </row>
    <row r="315" spans="1:14" ht="11.25">
      <c r="A315" s="9" t="s">
        <v>166</v>
      </c>
      <c r="B315" s="42">
        <v>41255</v>
      </c>
      <c r="C315" s="43" t="s">
        <v>252</v>
      </c>
      <c r="D315" s="11" t="s">
        <v>257</v>
      </c>
      <c r="E315" s="12" t="s">
        <v>257</v>
      </c>
      <c r="F315" s="12" t="s">
        <v>257</v>
      </c>
      <c r="G315" s="76"/>
      <c r="H315" s="12" t="s">
        <v>257</v>
      </c>
      <c r="I315" s="12" t="s">
        <v>257</v>
      </c>
      <c r="J315" s="12" t="s">
        <v>257</v>
      </c>
      <c r="L315" s="12" t="s">
        <v>257</v>
      </c>
      <c r="M315" s="12" t="s">
        <v>257</v>
      </c>
      <c r="N315" s="12" t="s">
        <v>257</v>
      </c>
    </row>
    <row r="316" spans="1:14" ht="11.25">
      <c r="A316" s="9" t="s">
        <v>166</v>
      </c>
      <c r="B316" s="42">
        <v>41256</v>
      </c>
      <c r="C316" s="43" t="s">
        <v>243</v>
      </c>
      <c r="D316" s="11" t="s">
        <v>257</v>
      </c>
      <c r="E316" s="12" t="s">
        <v>257</v>
      </c>
      <c r="F316" s="12" t="s">
        <v>257</v>
      </c>
      <c r="G316" s="76"/>
      <c r="H316" s="12" t="s">
        <v>257</v>
      </c>
      <c r="I316" s="12" t="s">
        <v>257</v>
      </c>
      <c r="J316" s="12" t="s">
        <v>257</v>
      </c>
      <c r="L316" s="12" t="s">
        <v>257</v>
      </c>
      <c r="M316" s="12" t="s">
        <v>257</v>
      </c>
      <c r="N316" s="12" t="s">
        <v>257</v>
      </c>
    </row>
    <row r="317" spans="1:14" ht="11.25">
      <c r="A317" s="9" t="s">
        <v>166</v>
      </c>
      <c r="B317" s="42">
        <v>41257</v>
      </c>
      <c r="C317" s="43" t="s">
        <v>243</v>
      </c>
      <c r="D317" s="11" t="s">
        <v>257</v>
      </c>
      <c r="E317" s="12" t="s">
        <v>257</v>
      </c>
      <c r="F317" s="12" t="s">
        <v>257</v>
      </c>
      <c r="G317" s="76"/>
      <c r="H317" s="12" t="s">
        <v>257</v>
      </c>
      <c r="I317" s="12" t="s">
        <v>257</v>
      </c>
      <c r="J317" s="12" t="s">
        <v>257</v>
      </c>
      <c r="L317" s="12" t="s">
        <v>257</v>
      </c>
      <c r="M317" s="12" t="s">
        <v>257</v>
      </c>
      <c r="N317" s="12" t="s">
        <v>257</v>
      </c>
    </row>
    <row r="318" spans="1:14" ht="11.25">
      <c r="A318" s="9" t="s">
        <v>166</v>
      </c>
      <c r="B318" s="42">
        <v>41260</v>
      </c>
      <c r="C318" s="43" t="s">
        <v>243</v>
      </c>
      <c r="D318" s="11" t="s">
        <v>257</v>
      </c>
      <c r="E318" s="12" t="s">
        <v>257</v>
      </c>
      <c r="F318" s="12" t="s">
        <v>257</v>
      </c>
      <c r="G318" s="76"/>
      <c r="H318" s="12" t="s">
        <v>257</v>
      </c>
      <c r="I318" s="12" t="s">
        <v>257</v>
      </c>
      <c r="J318" s="12" t="s">
        <v>257</v>
      </c>
      <c r="L318" s="12" t="s">
        <v>257</v>
      </c>
      <c r="M318" s="12" t="s">
        <v>257</v>
      </c>
      <c r="N318" s="12" t="s">
        <v>257</v>
      </c>
    </row>
    <row r="319" spans="1:14" ht="11.25">
      <c r="A319" s="9" t="s">
        <v>166</v>
      </c>
      <c r="B319" s="42">
        <v>41261</v>
      </c>
      <c r="C319" s="43" t="s">
        <v>243</v>
      </c>
      <c r="D319" s="11" t="s">
        <v>257</v>
      </c>
      <c r="E319" s="12" t="s">
        <v>257</v>
      </c>
      <c r="F319" s="12" t="s">
        <v>257</v>
      </c>
      <c r="G319" s="76"/>
      <c r="H319" s="12" t="s">
        <v>257</v>
      </c>
      <c r="I319" s="12" t="s">
        <v>257</v>
      </c>
      <c r="J319" s="12" t="s">
        <v>257</v>
      </c>
      <c r="L319" s="12" t="s">
        <v>257</v>
      </c>
      <c r="M319" s="12" t="s">
        <v>257</v>
      </c>
      <c r="N319" s="12" t="s">
        <v>257</v>
      </c>
    </row>
    <row r="320" spans="1:14" ht="11.25">
      <c r="A320" s="9" t="s">
        <v>166</v>
      </c>
      <c r="B320" s="42">
        <v>41262</v>
      </c>
      <c r="C320" s="43" t="s">
        <v>248</v>
      </c>
      <c r="D320" s="11" t="s">
        <v>257</v>
      </c>
      <c r="E320" s="12" t="s">
        <v>257</v>
      </c>
      <c r="F320" s="12" t="s">
        <v>257</v>
      </c>
      <c r="G320" s="76"/>
      <c r="H320" s="12" t="s">
        <v>257</v>
      </c>
      <c r="I320" s="12" t="s">
        <v>257</v>
      </c>
      <c r="J320" s="12" t="s">
        <v>257</v>
      </c>
      <c r="L320" s="12" t="s">
        <v>257</v>
      </c>
      <c r="M320" s="12" t="s">
        <v>257</v>
      </c>
      <c r="N320" s="12" t="s">
        <v>257</v>
      </c>
    </row>
    <row r="321" spans="1:14" ht="11.25">
      <c r="A321" s="9" t="s">
        <v>166</v>
      </c>
      <c r="B321" s="42">
        <v>41263</v>
      </c>
      <c r="C321" s="43" t="s">
        <v>243</v>
      </c>
      <c r="D321" s="11" t="s">
        <v>257</v>
      </c>
      <c r="E321" s="12" t="s">
        <v>257</v>
      </c>
      <c r="F321" s="12" t="s">
        <v>257</v>
      </c>
      <c r="G321" s="76"/>
      <c r="H321" s="12" t="s">
        <v>257</v>
      </c>
      <c r="I321" s="12" t="s">
        <v>257</v>
      </c>
      <c r="J321" s="12" t="s">
        <v>257</v>
      </c>
      <c r="L321" s="12" t="s">
        <v>257</v>
      </c>
      <c r="M321" s="12" t="s">
        <v>257</v>
      </c>
      <c r="N321" s="12" t="s">
        <v>257</v>
      </c>
    </row>
    <row r="322" spans="1:14" ht="11.25">
      <c r="A322" s="9" t="s">
        <v>166</v>
      </c>
      <c r="B322" s="42">
        <v>41264</v>
      </c>
      <c r="C322" s="43" t="s">
        <v>243</v>
      </c>
      <c r="D322" s="11" t="s">
        <v>257</v>
      </c>
      <c r="E322" s="12" t="s">
        <v>257</v>
      </c>
      <c r="F322" s="12" t="s">
        <v>257</v>
      </c>
      <c r="G322" s="76"/>
      <c r="H322" s="12" t="s">
        <v>257</v>
      </c>
      <c r="I322" s="12" t="s">
        <v>257</v>
      </c>
      <c r="J322" s="12" t="s">
        <v>257</v>
      </c>
      <c r="L322" s="12" t="s">
        <v>257</v>
      </c>
      <c r="M322" s="12" t="s">
        <v>257</v>
      </c>
      <c r="N322" s="12" t="s">
        <v>257</v>
      </c>
    </row>
    <row r="323" spans="1:14" ht="11.25">
      <c r="A323" s="9" t="s">
        <v>166</v>
      </c>
      <c r="B323" s="42">
        <v>41267</v>
      </c>
      <c r="C323" s="43" t="s">
        <v>243</v>
      </c>
      <c r="D323" s="11" t="s">
        <v>257</v>
      </c>
      <c r="E323" s="12" t="s">
        <v>257</v>
      </c>
      <c r="F323" s="12" t="s">
        <v>257</v>
      </c>
      <c r="G323" s="76"/>
      <c r="H323" s="12" t="s">
        <v>257</v>
      </c>
      <c r="I323" s="12" t="s">
        <v>257</v>
      </c>
      <c r="J323" s="12" t="s">
        <v>257</v>
      </c>
      <c r="L323" s="12" t="s">
        <v>257</v>
      </c>
      <c r="M323" s="12" t="s">
        <v>257</v>
      </c>
      <c r="N323" s="12" t="s">
        <v>257</v>
      </c>
    </row>
    <row r="324" spans="1:14" ht="11.25">
      <c r="A324" s="9" t="s">
        <v>166</v>
      </c>
      <c r="B324" s="42">
        <v>41268</v>
      </c>
      <c r="C324" s="43" t="s">
        <v>249</v>
      </c>
      <c r="D324" s="11" t="s">
        <v>257</v>
      </c>
      <c r="E324" s="12" t="s">
        <v>257</v>
      </c>
      <c r="F324" s="12" t="s">
        <v>257</v>
      </c>
      <c r="G324" s="76"/>
      <c r="H324" s="12" t="s">
        <v>257</v>
      </c>
      <c r="I324" s="12" t="s">
        <v>257</v>
      </c>
      <c r="J324" s="12" t="s">
        <v>257</v>
      </c>
      <c r="L324" s="12" t="s">
        <v>257</v>
      </c>
      <c r="M324" s="12" t="s">
        <v>257</v>
      </c>
      <c r="N324" s="12" t="s">
        <v>257</v>
      </c>
    </row>
    <row r="325" spans="1:14" ht="11.25">
      <c r="A325" s="9" t="s">
        <v>166</v>
      </c>
      <c r="B325" s="42">
        <v>41269</v>
      </c>
      <c r="C325" s="43" t="s">
        <v>243</v>
      </c>
      <c r="D325" s="11" t="s">
        <v>257</v>
      </c>
      <c r="E325" s="12" t="s">
        <v>257</v>
      </c>
      <c r="F325" s="12" t="s">
        <v>257</v>
      </c>
      <c r="G325" s="76"/>
      <c r="H325" s="12" t="s">
        <v>257</v>
      </c>
      <c r="I325" s="12" t="s">
        <v>257</v>
      </c>
      <c r="J325" s="12" t="s">
        <v>257</v>
      </c>
      <c r="L325" s="12" t="s">
        <v>257</v>
      </c>
      <c r="M325" s="12" t="s">
        <v>257</v>
      </c>
      <c r="N325" s="12" t="s">
        <v>257</v>
      </c>
    </row>
    <row r="326" spans="1:14" ht="11.25">
      <c r="A326" s="9" t="s">
        <v>166</v>
      </c>
      <c r="B326" s="42">
        <v>41270</v>
      </c>
      <c r="C326" s="43" t="s">
        <v>243</v>
      </c>
      <c r="D326" s="11" t="s">
        <v>257</v>
      </c>
      <c r="E326" s="12" t="s">
        <v>257</v>
      </c>
      <c r="F326" s="12" t="s">
        <v>257</v>
      </c>
      <c r="G326" s="76"/>
      <c r="H326" s="12" t="s">
        <v>257</v>
      </c>
      <c r="I326" s="12" t="s">
        <v>257</v>
      </c>
      <c r="J326" s="12" t="s">
        <v>257</v>
      </c>
      <c r="L326" s="12" t="s">
        <v>257</v>
      </c>
      <c r="M326" s="12" t="s">
        <v>257</v>
      </c>
      <c r="N326" s="12" t="s">
        <v>257</v>
      </c>
    </row>
    <row r="327" spans="1:14" ht="11.25">
      <c r="A327" s="9" t="s">
        <v>166</v>
      </c>
      <c r="B327" s="42">
        <v>41271</v>
      </c>
      <c r="C327" s="43" t="s">
        <v>243</v>
      </c>
      <c r="D327" s="11" t="s">
        <v>257</v>
      </c>
      <c r="E327" s="12" t="s">
        <v>257</v>
      </c>
      <c r="F327" s="12" t="s">
        <v>257</v>
      </c>
      <c r="G327" s="76"/>
      <c r="H327" s="12" t="s">
        <v>257</v>
      </c>
      <c r="I327" s="12" t="s">
        <v>257</v>
      </c>
      <c r="J327" s="12" t="s">
        <v>257</v>
      </c>
      <c r="L327" s="12" t="s">
        <v>257</v>
      </c>
      <c r="M327" s="12" t="s">
        <v>257</v>
      </c>
      <c r="N327" s="12" t="s">
        <v>257</v>
      </c>
    </row>
  </sheetData>
  <sheetProtection/>
  <mergeCells count="7">
    <mergeCell ref="L2:N2"/>
    <mergeCell ref="A1:N1"/>
    <mergeCell ref="C2:C3"/>
    <mergeCell ref="B2:B3"/>
    <mergeCell ref="A2:A3"/>
    <mergeCell ref="D2:F2"/>
    <mergeCell ref="H2:J2"/>
  </mergeCells>
  <printOptions/>
  <pageMargins left="0.3937007874015748" right="0.31496062992125984" top="0.7480314960629921" bottom="0.7480314960629921" header="0.31496062992125984" footer="0.31496062992125984"/>
  <pageSetup horizontalDpi="600" verticalDpi="600" orientation="portrait" paperSize="9" scale="88" r:id="rId3"/>
  <headerFooter>
    <oddHeader>&amp;L&amp;"돋움,보통"한국갤럽&amp;"Trebuchet MS,보통" &amp;"돋움,보통"데일리&amp;"Trebuchet MS,보통" &amp;"돋움,보통"정치&amp;"Trebuchet MS,보통" &amp;"돋움,보통"지표&amp;"Trebuchet MS,보통" | 2012 &amp;"돋움,보통"대선후보&amp;"Trebuchet MS,보통" &amp;"돋움,보통"지지도&amp;"Trebuchet MS,보통"(&amp;"돋움,보통"양자&amp;"Trebuchet MS,보통") | &amp;P</oddHeader>
    <oddFooter>&amp;L&amp;8Copyright&amp;"돋움,보통"ⓒ&amp;"Trebuchet MS,보통" Gallup Korea Ltd. All rights reserved.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46"/>
  <sheetViews>
    <sheetView zoomScalePageLayoutView="0" workbookViewId="0" topLeftCell="A1">
      <pane ySplit="3" topLeftCell="A43" activePane="bottomLeft" state="frozen"/>
      <selection pane="topLeft" activeCell="A1" sqref="A1"/>
      <selection pane="bottomLeft" activeCell="A246" sqref="A52:IV246"/>
    </sheetView>
  </sheetViews>
  <sheetFormatPr defaultColWidth="9.33203125" defaultRowHeight="15"/>
  <cols>
    <col min="1" max="1" width="7.33203125" style="13" customWidth="1"/>
    <col min="2" max="2" width="25.33203125" style="20" customWidth="1"/>
    <col min="3" max="3" width="10.83203125" style="46" customWidth="1"/>
    <col min="4" max="7" width="9.83203125" style="13" customWidth="1"/>
    <col min="8" max="8" width="9.83203125" style="98" customWidth="1"/>
    <col min="9" max="9" width="2" style="13" customWidth="1"/>
    <col min="10" max="14" width="9.83203125" style="13" customWidth="1"/>
    <col min="15" max="15" width="1.83203125" style="13" customWidth="1"/>
    <col min="16" max="16" width="7.83203125" style="99" bestFit="1" customWidth="1"/>
    <col min="17" max="16384" width="9.33203125" style="13" customWidth="1"/>
  </cols>
  <sheetData>
    <row r="1" spans="1:16" s="1" customFormat="1" ht="100.5" customHeight="1">
      <c r="A1" s="118" t="s">
        <v>261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P1" s="78"/>
    </row>
    <row r="2" spans="1:16" s="7" customFormat="1" ht="15" customHeight="1">
      <c r="A2" s="126" t="s">
        <v>197</v>
      </c>
      <c r="B2" s="126" t="s">
        <v>198</v>
      </c>
      <c r="C2" s="124" t="s">
        <v>199</v>
      </c>
      <c r="D2" s="128" t="s">
        <v>122</v>
      </c>
      <c r="E2" s="129"/>
      <c r="F2" s="129"/>
      <c r="G2" s="129"/>
      <c r="H2" s="129"/>
      <c r="I2" s="61"/>
      <c r="J2" s="135" t="s">
        <v>123</v>
      </c>
      <c r="K2" s="136"/>
      <c r="L2" s="136"/>
      <c r="M2" s="136"/>
      <c r="N2" s="137"/>
      <c r="P2" s="133" t="s">
        <v>24</v>
      </c>
    </row>
    <row r="3" spans="1:16" s="7" customFormat="1" ht="22.5">
      <c r="A3" s="127"/>
      <c r="B3" s="127"/>
      <c r="C3" s="125"/>
      <c r="D3" s="62" t="s">
        <v>124</v>
      </c>
      <c r="E3" s="63" t="s">
        <v>125</v>
      </c>
      <c r="F3" s="63" t="s">
        <v>126</v>
      </c>
      <c r="G3" s="79" t="s">
        <v>115</v>
      </c>
      <c r="H3" s="80" t="s">
        <v>127</v>
      </c>
      <c r="I3" s="64"/>
      <c r="J3" s="81" t="s">
        <v>128</v>
      </c>
      <c r="K3" s="81" t="s">
        <v>129</v>
      </c>
      <c r="L3" s="81" t="s">
        <v>130</v>
      </c>
      <c r="M3" s="82" t="s">
        <v>115</v>
      </c>
      <c r="N3" s="83" t="s">
        <v>127</v>
      </c>
      <c r="P3" s="134"/>
    </row>
    <row r="4" spans="1:16" ht="11.25">
      <c r="A4" s="66" t="s">
        <v>32</v>
      </c>
      <c r="B4" s="66" t="s">
        <v>33</v>
      </c>
      <c r="C4" s="67">
        <v>6061.910695795547</v>
      </c>
      <c r="D4" s="51">
        <v>0.049314990099825075</v>
      </c>
      <c r="E4" s="68">
        <v>0.5845242030347074</v>
      </c>
      <c r="F4" s="68">
        <v>0.35649884411194804</v>
      </c>
      <c r="G4" s="84">
        <v>0.009661962753520258</v>
      </c>
      <c r="H4" s="85">
        <f>ROUND((D4-F4+1)*100,0)</f>
        <v>69</v>
      </c>
      <c r="I4" s="69"/>
      <c r="J4" s="52">
        <v>0.20309599836642167</v>
      </c>
      <c r="K4" s="52">
        <v>0.5201638015007126</v>
      </c>
      <c r="L4" s="52">
        <v>0.22956016639273497</v>
      </c>
      <c r="M4" s="86">
        <v>0.047180033740129995</v>
      </c>
      <c r="N4" s="85">
        <f>ROUND((J4-L4+1)*100,0)</f>
        <v>97</v>
      </c>
      <c r="P4" s="87"/>
    </row>
    <row r="5" spans="1:16" ht="11.25">
      <c r="A5" s="70" t="s">
        <v>32</v>
      </c>
      <c r="B5" s="70" t="s">
        <v>34</v>
      </c>
      <c r="C5" s="71">
        <v>6585.902762563208</v>
      </c>
      <c r="D5" s="53">
        <v>0.05853853370534403</v>
      </c>
      <c r="E5" s="72">
        <v>0.588920630451746</v>
      </c>
      <c r="F5" s="72">
        <v>0.34439250944859223</v>
      </c>
      <c r="G5" s="88">
        <v>0.008148326394324428</v>
      </c>
      <c r="H5" s="85">
        <f aca="true" t="shared" si="0" ref="H5:H51">ROUND((D5-F5+1)*100,0)</f>
        <v>71</v>
      </c>
      <c r="I5" s="69"/>
      <c r="J5" s="54">
        <v>0.22788841127842183</v>
      </c>
      <c r="K5" s="54">
        <v>0.5101930966616459</v>
      </c>
      <c r="L5" s="54">
        <v>0.21490174750492333</v>
      </c>
      <c r="M5" s="88">
        <v>0.0470167445550169</v>
      </c>
      <c r="N5" s="85">
        <f aca="true" t="shared" si="1" ref="N5:N51">ROUND((J5-L5+1)*100,0)</f>
        <v>101</v>
      </c>
      <c r="P5" s="89"/>
    </row>
    <row r="6" spans="1:16" ht="11.25">
      <c r="A6" s="66" t="s">
        <v>32</v>
      </c>
      <c r="B6" s="66" t="s">
        <v>39</v>
      </c>
      <c r="C6" s="67">
        <v>7831</v>
      </c>
      <c r="D6" s="51">
        <v>0.04</v>
      </c>
      <c r="E6" s="68">
        <v>0.56</v>
      </c>
      <c r="F6" s="68">
        <v>0.39</v>
      </c>
      <c r="G6" s="86">
        <v>0.01</v>
      </c>
      <c r="H6" s="85">
        <f t="shared" si="0"/>
        <v>65</v>
      </c>
      <c r="I6" s="69"/>
      <c r="J6" s="52">
        <v>0.18761546026407178</v>
      </c>
      <c r="K6" s="52">
        <v>0.5091217589994679</v>
      </c>
      <c r="L6" s="52">
        <v>0.23088483688479433</v>
      </c>
      <c r="M6" s="86">
        <v>0.07237794385166141</v>
      </c>
      <c r="N6" s="85">
        <f t="shared" si="1"/>
        <v>96</v>
      </c>
      <c r="P6" s="87"/>
    </row>
    <row r="7" spans="1:16" ht="11.25">
      <c r="A7" s="66" t="s">
        <v>32</v>
      </c>
      <c r="B7" s="66" t="s">
        <v>46</v>
      </c>
      <c r="C7" s="67">
        <v>6977.000000037597</v>
      </c>
      <c r="D7" s="51">
        <v>0.049527882794907586</v>
      </c>
      <c r="E7" s="68">
        <v>0.6103695458807631</v>
      </c>
      <c r="F7" s="68">
        <v>0.32663910192063694</v>
      </c>
      <c r="G7" s="86">
        <v>0.013463469403697234</v>
      </c>
      <c r="H7" s="85">
        <f t="shared" si="0"/>
        <v>72</v>
      </c>
      <c r="I7" s="69"/>
      <c r="J7" s="52">
        <v>0.18266930566899625</v>
      </c>
      <c r="K7" s="52">
        <v>0.5430147916984365</v>
      </c>
      <c r="L7" s="52">
        <v>0.19306663301989313</v>
      </c>
      <c r="M7" s="86">
        <v>0.08124926961267866</v>
      </c>
      <c r="N7" s="85">
        <f t="shared" si="1"/>
        <v>99</v>
      </c>
      <c r="P7" s="87"/>
    </row>
    <row r="8" spans="1:16" ht="11.25">
      <c r="A8" s="66" t="s">
        <v>32</v>
      </c>
      <c r="B8" s="66" t="s">
        <v>52</v>
      </c>
      <c r="C8" s="67">
        <v>5879.996552132892</v>
      </c>
      <c r="D8" s="51">
        <v>0.04844881439840469</v>
      </c>
      <c r="E8" s="68">
        <v>0.6242386548021924</v>
      </c>
      <c r="F8" s="68">
        <v>0.31210329984112223</v>
      </c>
      <c r="G8" s="86">
        <v>0.015209230958290559</v>
      </c>
      <c r="H8" s="85">
        <f t="shared" si="0"/>
        <v>74</v>
      </c>
      <c r="I8" s="69"/>
      <c r="J8" s="52">
        <v>0.19323353741080887</v>
      </c>
      <c r="K8" s="52">
        <v>0.544836277882045</v>
      </c>
      <c r="L8" s="52">
        <v>0.18386015423672952</v>
      </c>
      <c r="M8" s="86">
        <v>0.07807003047042446</v>
      </c>
      <c r="N8" s="85">
        <f t="shared" si="1"/>
        <v>101</v>
      </c>
      <c r="P8" s="87"/>
    </row>
    <row r="9" spans="1:16" ht="11.25">
      <c r="A9" s="66" t="s">
        <v>45</v>
      </c>
      <c r="B9" s="66" t="s">
        <v>140</v>
      </c>
      <c r="C9" s="67">
        <v>6728.037648830954</v>
      </c>
      <c r="D9" s="51">
        <v>0.047708396840226104</v>
      </c>
      <c r="E9" s="68">
        <v>0.6239814383946702</v>
      </c>
      <c r="F9" s="68">
        <v>0.3162558225317076</v>
      </c>
      <c r="G9" s="86">
        <v>0.012054342233392532</v>
      </c>
      <c r="H9" s="85">
        <f t="shared" si="0"/>
        <v>73</v>
      </c>
      <c r="I9" s="69"/>
      <c r="J9" s="52">
        <v>0.1816320573371454</v>
      </c>
      <c r="K9" s="52">
        <v>0.5360498746169636</v>
      </c>
      <c r="L9" s="52">
        <v>0.20047611346702487</v>
      </c>
      <c r="M9" s="86">
        <v>0.08184195457886291</v>
      </c>
      <c r="N9" s="85">
        <f t="shared" si="1"/>
        <v>98</v>
      </c>
      <c r="P9" s="87"/>
    </row>
    <row r="10" spans="1:16" ht="11.25">
      <c r="A10" s="31" t="s">
        <v>45</v>
      </c>
      <c r="B10" s="31" t="s">
        <v>151</v>
      </c>
      <c r="C10" s="67">
        <v>6099.996209843563</v>
      </c>
      <c r="D10" s="51">
        <v>0.042209256354393744</v>
      </c>
      <c r="E10" s="68">
        <v>0.6307190647912194</v>
      </c>
      <c r="F10" s="68">
        <v>0.31701188471591674</v>
      </c>
      <c r="G10" s="86">
        <v>0.010059794138467228</v>
      </c>
      <c r="H10" s="85">
        <f t="shared" si="0"/>
        <v>73</v>
      </c>
      <c r="I10" s="69"/>
      <c r="J10" s="52">
        <v>0.16451958884858292</v>
      </c>
      <c r="K10" s="52">
        <v>0.5472585748622093</v>
      </c>
      <c r="L10" s="52">
        <v>0.2117679673806213</v>
      </c>
      <c r="M10" s="86">
        <v>0.07645386890858281</v>
      </c>
      <c r="N10" s="85">
        <f t="shared" si="1"/>
        <v>95</v>
      </c>
      <c r="P10" s="87"/>
    </row>
    <row r="11" spans="1:16" ht="11.25">
      <c r="A11" s="31" t="s">
        <v>45</v>
      </c>
      <c r="B11" s="31" t="s">
        <v>161</v>
      </c>
      <c r="C11" s="67">
        <v>7379.444706849809</v>
      </c>
      <c r="D11" s="51">
        <v>0.03969355850222653</v>
      </c>
      <c r="E11" s="68">
        <v>0.6249939256825876</v>
      </c>
      <c r="F11" s="68">
        <v>0.3238537740113417</v>
      </c>
      <c r="G11" s="86">
        <v>0.011458741803842392</v>
      </c>
      <c r="H11" s="85">
        <f t="shared" si="0"/>
        <v>72</v>
      </c>
      <c r="I11" s="69"/>
      <c r="J11" s="52">
        <v>0.1573072000691381</v>
      </c>
      <c r="K11" s="52">
        <v>0.5572558977075132</v>
      </c>
      <c r="L11" s="52">
        <v>0.19855621231758117</v>
      </c>
      <c r="M11" s="86">
        <v>0.08688068990576457</v>
      </c>
      <c r="N11" s="85">
        <f t="shared" si="1"/>
        <v>96</v>
      </c>
      <c r="P11" s="87"/>
    </row>
    <row r="12" spans="1:16" ht="11.25">
      <c r="A12" s="31" t="s">
        <v>32</v>
      </c>
      <c r="B12" s="31" t="s">
        <v>204</v>
      </c>
      <c r="C12" s="67">
        <v>6240</v>
      </c>
      <c r="D12" s="51">
        <v>0.04</v>
      </c>
      <c r="E12" s="68">
        <v>0.63</v>
      </c>
      <c r="F12" s="68">
        <v>0.32</v>
      </c>
      <c r="G12" s="86">
        <v>0.01</v>
      </c>
      <c r="H12" s="85">
        <f t="shared" si="0"/>
        <v>72</v>
      </c>
      <c r="I12" s="69"/>
      <c r="J12" s="52">
        <v>0.18</v>
      </c>
      <c r="K12" s="52">
        <v>0.54</v>
      </c>
      <c r="L12" s="52">
        <v>0.18</v>
      </c>
      <c r="M12" s="86">
        <v>0.1</v>
      </c>
      <c r="N12" s="85">
        <f t="shared" si="1"/>
        <v>100</v>
      </c>
      <c r="P12" s="87"/>
    </row>
    <row r="13" spans="1:16" ht="11.25">
      <c r="A13" s="34" t="s">
        <v>3</v>
      </c>
      <c r="B13" s="34" t="s">
        <v>17</v>
      </c>
      <c r="C13" s="35">
        <v>1759.9999999883635</v>
      </c>
      <c r="D13" s="55">
        <v>0.045490993629038405</v>
      </c>
      <c r="E13" s="73">
        <v>0.5436710236649904</v>
      </c>
      <c r="F13" s="73">
        <v>0.3963066079696207</v>
      </c>
      <c r="G13" s="90">
        <v>0.014531374736351523</v>
      </c>
      <c r="H13" s="91">
        <f t="shared" si="0"/>
        <v>65</v>
      </c>
      <c r="I13" s="69"/>
      <c r="J13" s="56">
        <v>0.18256002751474892</v>
      </c>
      <c r="K13" s="56">
        <v>0.5211676649768181</v>
      </c>
      <c r="L13" s="56">
        <v>0.24187630310342356</v>
      </c>
      <c r="M13" s="90">
        <v>0.054396004405010814</v>
      </c>
      <c r="N13" s="91">
        <f t="shared" si="1"/>
        <v>94</v>
      </c>
      <c r="P13" s="92"/>
    </row>
    <row r="14" spans="1:16" ht="11.25">
      <c r="A14" s="38" t="s">
        <v>3</v>
      </c>
      <c r="B14" s="38" t="s">
        <v>18</v>
      </c>
      <c r="C14" s="39">
        <v>1672.0117022992426</v>
      </c>
      <c r="D14" s="57">
        <v>0.03505693901185982</v>
      </c>
      <c r="E14" s="74">
        <v>0.5533361450077708</v>
      </c>
      <c r="F14" s="74">
        <v>0.3997828387475533</v>
      </c>
      <c r="G14" s="93">
        <v>0.011824077232816317</v>
      </c>
      <c r="H14" s="91">
        <f t="shared" si="0"/>
        <v>64</v>
      </c>
      <c r="I14" s="69"/>
      <c r="J14" s="58">
        <v>0.15408206263999724</v>
      </c>
      <c r="K14" s="58">
        <v>0.5192869188742764</v>
      </c>
      <c r="L14" s="58">
        <v>0.2789331854298762</v>
      </c>
      <c r="M14" s="93">
        <v>0.047697833055849494</v>
      </c>
      <c r="N14" s="91">
        <f t="shared" si="1"/>
        <v>88</v>
      </c>
      <c r="P14" s="94"/>
    </row>
    <row r="15" spans="1:16" ht="11.25">
      <c r="A15" s="38" t="s">
        <v>3</v>
      </c>
      <c r="B15" s="38" t="s">
        <v>19</v>
      </c>
      <c r="C15" s="39">
        <v>1540.9999999924526</v>
      </c>
      <c r="D15" s="57">
        <v>0.060102012206464266</v>
      </c>
      <c r="E15" s="58">
        <v>0.615111008599376</v>
      </c>
      <c r="F15" s="56">
        <v>0.315270901236586</v>
      </c>
      <c r="G15" s="90">
        <v>0.009516077957573678</v>
      </c>
      <c r="H15" s="91">
        <f t="shared" si="0"/>
        <v>74</v>
      </c>
      <c r="I15" s="69"/>
      <c r="J15" s="58">
        <v>0.23287335394022235</v>
      </c>
      <c r="K15" s="58">
        <v>0.5143256372776465</v>
      </c>
      <c r="L15" s="58">
        <v>0.21539518136015987</v>
      </c>
      <c r="M15" s="93">
        <v>0.03740582742197054</v>
      </c>
      <c r="N15" s="91">
        <f t="shared" si="1"/>
        <v>102</v>
      </c>
      <c r="P15" s="94"/>
    </row>
    <row r="16" spans="1:16" ht="11.25">
      <c r="A16" s="38" t="s">
        <v>3</v>
      </c>
      <c r="B16" s="38" t="s">
        <v>20</v>
      </c>
      <c r="C16" s="39">
        <v>1089.0000000230666</v>
      </c>
      <c r="D16" s="57">
        <v>0.05661082723803222</v>
      </c>
      <c r="E16" s="58">
        <v>0.6259808729492561</v>
      </c>
      <c r="F16" s="58">
        <v>0.31463200509216915</v>
      </c>
      <c r="G16" s="93">
        <v>0.0027762947205424316</v>
      </c>
      <c r="H16" s="91">
        <f t="shared" si="0"/>
        <v>74</v>
      </c>
      <c r="I16" s="69"/>
      <c r="J16" s="58">
        <v>0.24287085679341341</v>
      </c>
      <c r="K16" s="58">
        <v>0.5258746144288949</v>
      </c>
      <c r="L16" s="58">
        <v>0.18203471151958858</v>
      </c>
      <c r="M16" s="93">
        <v>0.049219817258102525</v>
      </c>
      <c r="N16" s="91">
        <f t="shared" si="1"/>
        <v>106</v>
      </c>
      <c r="P16" s="94"/>
    </row>
    <row r="17" spans="1:16" ht="11.25">
      <c r="A17" s="38" t="s">
        <v>3</v>
      </c>
      <c r="B17" s="38" t="s">
        <v>21</v>
      </c>
      <c r="C17" s="39">
        <v>1730.9999999644035</v>
      </c>
      <c r="D17" s="57">
        <v>0.0631972585040514</v>
      </c>
      <c r="E17" s="58">
        <v>0.6030368927755034</v>
      </c>
      <c r="F17" s="58">
        <v>0.32769714630429464</v>
      </c>
      <c r="G17" s="93">
        <v>0.006068702416156482</v>
      </c>
      <c r="H17" s="91">
        <f t="shared" si="0"/>
        <v>74</v>
      </c>
      <c r="I17" s="69"/>
      <c r="J17" s="58">
        <v>0.23170496641460814</v>
      </c>
      <c r="K17" s="58">
        <v>0.49558642269570663</v>
      </c>
      <c r="L17" s="58">
        <v>0.23290859840701011</v>
      </c>
      <c r="M17" s="93">
        <v>0.039800012482680634</v>
      </c>
      <c r="N17" s="91">
        <f t="shared" si="1"/>
        <v>100</v>
      </c>
      <c r="P17" s="94"/>
    </row>
    <row r="18" spans="1:16" ht="11.25">
      <c r="A18" s="38" t="s">
        <v>3</v>
      </c>
      <c r="B18" s="38" t="s">
        <v>22</v>
      </c>
      <c r="C18" s="39">
        <v>1642.0000000448663</v>
      </c>
      <c r="D18" s="57">
        <v>0.06311019272810098</v>
      </c>
      <c r="E18" s="58">
        <v>0.5841461942799828</v>
      </c>
      <c r="F18" s="58">
        <v>0.348040920386979</v>
      </c>
      <c r="G18" s="93">
        <v>0.004702692604936109</v>
      </c>
      <c r="H18" s="91">
        <f t="shared" si="0"/>
        <v>72</v>
      </c>
      <c r="I18" s="75"/>
      <c r="J18" s="58">
        <v>0.23220801668518895</v>
      </c>
      <c r="K18" s="58">
        <v>0.5132577349518589</v>
      </c>
      <c r="L18" s="58">
        <v>0.21047358576043618</v>
      </c>
      <c r="M18" s="93">
        <v>0.044060662602514275</v>
      </c>
      <c r="N18" s="91">
        <f t="shared" si="1"/>
        <v>102</v>
      </c>
      <c r="P18" s="94"/>
    </row>
    <row r="19" spans="1:16" ht="11.25">
      <c r="A19" s="38" t="s">
        <v>3</v>
      </c>
      <c r="B19" s="38" t="s">
        <v>23</v>
      </c>
      <c r="C19" s="39">
        <v>1601.9053905988044</v>
      </c>
      <c r="D19" s="57">
        <v>0.059660696862533724</v>
      </c>
      <c r="E19" s="58">
        <v>0.5826093717429742</v>
      </c>
      <c r="F19" s="58">
        <v>0.35064697775089476</v>
      </c>
      <c r="G19" s="93">
        <v>0.007082953643600346</v>
      </c>
      <c r="H19" s="91">
        <f t="shared" si="0"/>
        <v>71</v>
      </c>
      <c r="I19" s="75"/>
      <c r="J19" s="58">
        <v>0.21823922497552906</v>
      </c>
      <c r="K19" s="58">
        <v>0.5266670802584412</v>
      </c>
      <c r="L19" s="58">
        <v>0.20432262480077878</v>
      </c>
      <c r="M19" s="93">
        <v>0.05077106996525445</v>
      </c>
      <c r="N19" s="91">
        <f t="shared" si="1"/>
        <v>101</v>
      </c>
      <c r="P19" s="94"/>
    </row>
    <row r="20" spans="1:16" ht="11.25">
      <c r="A20" s="38" t="s">
        <v>26</v>
      </c>
      <c r="B20" s="38" t="s">
        <v>27</v>
      </c>
      <c r="C20" s="39">
        <v>1610.9999999924205</v>
      </c>
      <c r="D20" s="57">
        <v>0.048186052998260724</v>
      </c>
      <c r="E20" s="58">
        <v>0.5858896902845698</v>
      </c>
      <c r="F20" s="58">
        <v>0.3511853627222573</v>
      </c>
      <c r="G20" s="93">
        <v>0.014738893994910357</v>
      </c>
      <c r="H20" s="91">
        <f t="shared" si="0"/>
        <v>70</v>
      </c>
      <c r="I20" s="75"/>
      <c r="J20" s="58">
        <v>0.22940086718580077</v>
      </c>
      <c r="K20" s="58">
        <v>0.505262121645104</v>
      </c>
      <c r="L20" s="58">
        <v>0.21190155628011326</v>
      </c>
      <c r="M20" s="93">
        <v>0.05343545488897927</v>
      </c>
      <c r="N20" s="91">
        <f t="shared" si="1"/>
        <v>102</v>
      </c>
      <c r="P20" s="94"/>
    </row>
    <row r="21" spans="1:16" ht="11.25">
      <c r="A21" s="38" t="s">
        <v>3</v>
      </c>
      <c r="B21" s="38" t="s">
        <v>66</v>
      </c>
      <c r="C21" s="39">
        <v>1272</v>
      </c>
      <c r="D21" s="57">
        <v>0.03715966662729866</v>
      </c>
      <c r="E21" s="58">
        <v>0.5428612252027375</v>
      </c>
      <c r="F21" s="58">
        <v>0.4071444676346181</v>
      </c>
      <c r="G21" s="93">
        <v>0.012834640535344157</v>
      </c>
      <c r="H21" s="91">
        <f t="shared" si="0"/>
        <v>63</v>
      </c>
      <c r="I21" s="75"/>
      <c r="J21" s="58">
        <v>0.16448826662628066</v>
      </c>
      <c r="K21" s="58">
        <v>0.5218133322338163</v>
      </c>
      <c r="L21" s="58">
        <v>0.24809260324213026</v>
      </c>
      <c r="M21" s="93">
        <v>0.0656057978977708</v>
      </c>
      <c r="N21" s="91">
        <f t="shared" si="1"/>
        <v>92</v>
      </c>
      <c r="P21" s="94"/>
    </row>
    <row r="22" spans="1:16" ht="11.25">
      <c r="A22" s="38" t="s">
        <v>26</v>
      </c>
      <c r="B22" s="38" t="s">
        <v>31</v>
      </c>
      <c r="C22" s="39">
        <v>1652.0000000198918</v>
      </c>
      <c r="D22" s="57">
        <v>0.026405269205247592</v>
      </c>
      <c r="E22" s="58">
        <v>0.5522348443166883</v>
      </c>
      <c r="F22" s="58">
        <v>0.40547229460277306</v>
      </c>
      <c r="G22" s="93">
        <v>0.0158875918752872</v>
      </c>
      <c r="H22" s="91">
        <f t="shared" si="0"/>
        <v>62</v>
      </c>
      <c r="I22" s="75"/>
      <c r="J22" s="58">
        <v>0.1870140712450218</v>
      </c>
      <c r="K22" s="58">
        <v>0.5074009706684839</v>
      </c>
      <c r="L22" s="58">
        <v>0.23351773307645052</v>
      </c>
      <c r="M22" s="93">
        <v>0.07206722501004087</v>
      </c>
      <c r="N22" s="91">
        <f t="shared" si="1"/>
        <v>95</v>
      </c>
      <c r="P22" s="94"/>
    </row>
    <row r="23" spans="1:16" ht="11.25">
      <c r="A23" s="38" t="s">
        <v>26</v>
      </c>
      <c r="B23" s="38" t="s">
        <v>35</v>
      </c>
      <c r="C23" s="39">
        <v>1730</v>
      </c>
      <c r="D23" s="57">
        <v>0.03621096062425827</v>
      </c>
      <c r="E23" s="58">
        <v>0.5338065749633326</v>
      </c>
      <c r="F23" s="58">
        <v>0.41893682521309006</v>
      </c>
      <c r="G23" s="93">
        <v>0.011045639199317675</v>
      </c>
      <c r="H23" s="91">
        <f t="shared" si="0"/>
        <v>62</v>
      </c>
      <c r="I23" s="75"/>
      <c r="J23" s="58">
        <v>0.18181452078606722</v>
      </c>
      <c r="K23" s="58">
        <v>0.49650693321663525</v>
      </c>
      <c r="L23" s="58">
        <v>0.25106047619483585</v>
      </c>
      <c r="M23" s="93">
        <v>0.07061806980246063</v>
      </c>
      <c r="N23" s="91">
        <f t="shared" si="1"/>
        <v>93</v>
      </c>
      <c r="P23" s="94"/>
    </row>
    <row r="24" spans="1:16" ht="11.25">
      <c r="A24" s="38" t="s">
        <v>3</v>
      </c>
      <c r="B24" s="38" t="s">
        <v>67</v>
      </c>
      <c r="C24" s="39">
        <v>1598</v>
      </c>
      <c r="D24" s="57">
        <v>0.04900475691066668</v>
      </c>
      <c r="E24" s="58">
        <v>0.5833833236245227</v>
      </c>
      <c r="F24" s="58">
        <v>0.35526079925922815</v>
      </c>
      <c r="G24" s="93">
        <v>0.012351120205585167</v>
      </c>
      <c r="H24" s="91">
        <f t="shared" si="0"/>
        <v>69</v>
      </c>
      <c r="I24" s="75"/>
      <c r="J24" s="58">
        <v>0.19816996601770612</v>
      </c>
      <c r="K24" s="58">
        <v>0.5142075638782203</v>
      </c>
      <c r="L24" s="58">
        <v>0.22441143527418775</v>
      </c>
      <c r="M24" s="93">
        <v>0.06321103482988837</v>
      </c>
      <c r="N24" s="91">
        <f t="shared" si="1"/>
        <v>97</v>
      </c>
      <c r="P24" s="94"/>
    </row>
    <row r="25" spans="1:16" ht="11.25">
      <c r="A25" s="38" t="s">
        <v>26</v>
      </c>
      <c r="B25" s="38" t="s">
        <v>36</v>
      </c>
      <c r="C25" s="39">
        <v>1579</v>
      </c>
      <c r="D25" s="57">
        <v>0.048704374674806976</v>
      </c>
      <c r="E25" s="58">
        <v>0.5898443776486023</v>
      </c>
      <c r="F25" s="58">
        <v>0.3497767208450593</v>
      </c>
      <c r="G25" s="93">
        <v>0.011674526831529546</v>
      </c>
      <c r="H25" s="91">
        <f t="shared" si="0"/>
        <v>70</v>
      </c>
      <c r="I25" s="75"/>
      <c r="J25" s="58">
        <v>0.20659047664760216</v>
      </c>
      <c r="K25" s="58">
        <v>0.5056799950009689</v>
      </c>
      <c r="L25" s="58">
        <v>0.19734193663219668</v>
      </c>
      <c r="M25" s="93">
        <v>0.09038759171923041</v>
      </c>
      <c r="N25" s="91">
        <f t="shared" si="1"/>
        <v>101</v>
      </c>
      <c r="P25" s="94"/>
    </row>
    <row r="26" spans="1:16" ht="11.25">
      <c r="A26" s="38" t="s">
        <v>26</v>
      </c>
      <c r="B26" s="38" t="s">
        <v>40</v>
      </c>
      <c r="C26" s="39">
        <v>1708</v>
      </c>
      <c r="D26" s="57">
        <v>0.04757557358548696</v>
      </c>
      <c r="E26" s="58">
        <v>0.6095354057872107</v>
      </c>
      <c r="F26" s="58">
        <v>0.32773922448510745</v>
      </c>
      <c r="G26" s="93">
        <v>0.015149796142193073</v>
      </c>
      <c r="H26" s="91">
        <f t="shared" si="0"/>
        <v>72</v>
      </c>
      <c r="I26" s="75"/>
      <c r="J26" s="58">
        <v>0.19354068210597197</v>
      </c>
      <c r="K26" s="58">
        <v>0.5235380429587364</v>
      </c>
      <c r="L26" s="58">
        <v>0.1874221424173264</v>
      </c>
      <c r="M26" s="93">
        <v>0.09549913251796342</v>
      </c>
      <c r="N26" s="91">
        <f t="shared" si="1"/>
        <v>101</v>
      </c>
      <c r="P26" s="94"/>
    </row>
    <row r="27" spans="1:16" ht="11.25">
      <c r="A27" s="38" t="s">
        <v>26</v>
      </c>
      <c r="B27" s="38" t="s">
        <v>41</v>
      </c>
      <c r="C27" s="39">
        <v>2106</v>
      </c>
      <c r="D27" s="57">
        <v>0.04846356964015129</v>
      </c>
      <c r="E27" s="58">
        <v>0.6029798498670731</v>
      </c>
      <c r="F27" s="58">
        <v>0.3312637591152535</v>
      </c>
      <c r="G27" s="93">
        <v>0.01729282137752451</v>
      </c>
      <c r="H27" s="91">
        <f t="shared" si="0"/>
        <v>72</v>
      </c>
      <c r="I27" s="75"/>
      <c r="J27" s="58">
        <v>0.18565825824855406</v>
      </c>
      <c r="K27" s="58">
        <v>0.5519116548825855</v>
      </c>
      <c r="L27" s="58">
        <v>0.17915053245061935</v>
      </c>
      <c r="M27" s="93">
        <v>0.08327955441824304</v>
      </c>
      <c r="N27" s="91">
        <f t="shared" si="1"/>
        <v>101</v>
      </c>
      <c r="P27" s="94"/>
    </row>
    <row r="28" spans="1:16" ht="11.25">
      <c r="A28" s="38" t="s">
        <v>26</v>
      </c>
      <c r="B28" s="38" t="s">
        <v>43</v>
      </c>
      <c r="C28" s="39">
        <v>1558</v>
      </c>
      <c r="D28" s="57">
        <v>0.05757060213501432</v>
      </c>
      <c r="E28" s="58">
        <v>0.5982275785282536</v>
      </c>
      <c r="F28" s="58">
        <v>0.3375199543544115</v>
      </c>
      <c r="G28" s="93">
        <v>0.006681864982320104</v>
      </c>
      <c r="H28" s="91">
        <f t="shared" si="0"/>
        <v>72</v>
      </c>
      <c r="I28" s="75"/>
      <c r="J28" s="58">
        <v>0.17410724780620448</v>
      </c>
      <c r="K28" s="58">
        <v>0.5488774291592717</v>
      </c>
      <c r="L28" s="58">
        <v>0.2114401854435266</v>
      </c>
      <c r="M28" s="93">
        <v>0.0655751375909969</v>
      </c>
      <c r="N28" s="91">
        <f t="shared" si="1"/>
        <v>96</v>
      </c>
      <c r="P28" s="94"/>
    </row>
    <row r="29" spans="1:16" ht="11.25">
      <c r="A29" s="38" t="s">
        <v>26</v>
      </c>
      <c r="B29" s="38" t="s">
        <v>44</v>
      </c>
      <c r="C29" s="39">
        <v>1604.9999999664335</v>
      </c>
      <c r="D29" s="57">
        <v>0.044501785818424254</v>
      </c>
      <c r="E29" s="58">
        <v>0.6307353493416387</v>
      </c>
      <c r="F29" s="58">
        <v>0.31003346972681883</v>
      </c>
      <c r="G29" s="93">
        <v>0.014729395113118472</v>
      </c>
      <c r="H29" s="91">
        <f t="shared" si="0"/>
        <v>73</v>
      </c>
      <c r="I29" s="75"/>
      <c r="J29" s="58">
        <v>0.17737103451579064</v>
      </c>
      <c r="K29" s="58">
        <v>0.5477320397923876</v>
      </c>
      <c r="L29" s="58">
        <v>0.19425367176721933</v>
      </c>
      <c r="M29" s="93">
        <v>0.0806432539246029</v>
      </c>
      <c r="N29" s="91">
        <f t="shared" si="1"/>
        <v>98</v>
      </c>
      <c r="P29" s="94"/>
    </row>
    <row r="30" spans="1:16" ht="11.25">
      <c r="A30" s="38" t="s">
        <v>3</v>
      </c>
      <c r="B30" s="38" t="s">
        <v>121</v>
      </c>
      <c r="C30" s="39">
        <v>1271.9999999827205</v>
      </c>
      <c r="D30" s="57">
        <v>0.05457219211901621</v>
      </c>
      <c r="E30" s="58">
        <v>0.6291564802634462</v>
      </c>
      <c r="F30" s="58">
        <v>0.30288804785422224</v>
      </c>
      <c r="G30" s="93">
        <v>0.013383279763319163</v>
      </c>
      <c r="H30" s="91">
        <f t="shared" si="0"/>
        <v>75</v>
      </c>
      <c r="I30" s="75"/>
      <c r="J30" s="58">
        <v>0.20749897989230268</v>
      </c>
      <c r="K30" s="58">
        <v>0.5332931278826567</v>
      </c>
      <c r="L30" s="58">
        <v>0.18260248825039777</v>
      </c>
      <c r="M30" s="93">
        <v>0.07660540397464678</v>
      </c>
      <c r="N30" s="91">
        <f t="shared" si="1"/>
        <v>102</v>
      </c>
      <c r="P30" s="94"/>
    </row>
    <row r="31" spans="1:16" ht="11.25">
      <c r="A31" s="38" t="s">
        <v>26</v>
      </c>
      <c r="B31" s="38" t="s">
        <v>50</v>
      </c>
      <c r="C31" s="39">
        <v>1561.000000005038</v>
      </c>
      <c r="D31" s="57">
        <v>0.04405107194859242</v>
      </c>
      <c r="E31" s="58">
        <v>0.6088453173827615</v>
      </c>
      <c r="F31" s="58">
        <v>0.3306201631425933</v>
      </c>
      <c r="G31" s="93">
        <v>0.016483447526051385</v>
      </c>
      <c r="H31" s="91">
        <f t="shared" si="0"/>
        <v>71</v>
      </c>
      <c r="I31" s="75"/>
      <c r="J31" s="58">
        <v>0.18777441611499662</v>
      </c>
      <c r="K31" s="58">
        <v>0.5441423303538515</v>
      </c>
      <c r="L31" s="58">
        <v>0.18897591702229183</v>
      </c>
      <c r="M31" s="93">
        <v>0.07910733650885841</v>
      </c>
      <c r="N31" s="91">
        <f t="shared" si="1"/>
        <v>100</v>
      </c>
      <c r="P31" s="94"/>
    </row>
    <row r="32" spans="1:16" ht="11.25">
      <c r="A32" s="38" t="s">
        <v>26</v>
      </c>
      <c r="B32" s="38" t="s">
        <v>51</v>
      </c>
      <c r="C32" s="39">
        <v>1535.9999999921945</v>
      </c>
      <c r="D32" s="57">
        <v>0.05578225043831023</v>
      </c>
      <c r="E32" s="58">
        <v>0.6192895272524618</v>
      </c>
      <c r="F32" s="58">
        <v>0.30849641455093507</v>
      </c>
      <c r="G32" s="93">
        <v>0.016431807758290028</v>
      </c>
      <c r="H32" s="91">
        <f t="shared" si="0"/>
        <v>75</v>
      </c>
      <c r="I32" s="75"/>
      <c r="J32" s="58">
        <v>0.1787882727910637</v>
      </c>
      <c r="K32" s="58">
        <v>0.5521782001396752</v>
      </c>
      <c r="L32" s="58">
        <v>0.19239285815499174</v>
      </c>
      <c r="M32" s="93">
        <v>0.07664066891426652</v>
      </c>
      <c r="N32" s="91">
        <f t="shared" si="1"/>
        <v>99</v>
      </c>
      <c r="P32" s="94"/>
    </row>
    <row r="33" spans="1:16" ht="11.25">
      <c r="A33" s="38" t="s">
        <v>26</v>
      </c>
      <c r="B33" s="38" t="s">
        <v>53</v>
      </c>
      <c r="C33" s="39">
        <v>1510.999999884679</v>
      </c>
      <c r="D33" s="57">
        <v>0.039389750465155554</v>
      </c>
      <c r="E33" s="58">
        <v>0.6396630699432801</v>
      </c>
      <c r="F33" s="58">
        <v>0.30640881553723803</v>
      </c>
      <c r="G33" s="93">
        <v>0.014538364054327435</v>
      </c>
      <c r="H33" s="91">
        <f t="shared" si="0"/>
        <v>73</v>
      </c>
      <c r="I33" s="75"/>
      <c r="J33" s="58">
        <v>0.19887281836542592</v>
      </c>
      <c r="K33" s="58">
        <v>0.5497310787524345</v>
      </c>
      <c r="L33" s="58">
        <v>0.17146939458666682</v>
      </c>
      <c r="M33" s="93">
        <v>0.07992670829547395</v>
      </c>
      <c r="N33" s="91">
        <f t="shared" si="1"/>
        <v>103</v>
      </c>
      <c r="P33" s="94"/>
    </row>
    <row r="34" spans="1:16" ht="11.25">
      <c r="A34" s="38" t="s">
        <v>26</v>
      </c>
      <c r="B34" s="38" t="s">
        <v>54</v>
      </c>
      <c r="C34" s="39">
        <v>1225.0000000076461</v>
      </c>
      <c r="D34" s="57">
        <v>0.05062005108508504</v>
      </c>
      <c r="E34" s="58">
        <v>0.6265411244381224</v>
      </c>
      <c r="F34" s="58">
        <v>0.3103949442957576</v>
      </c>
      <c r="G34" s="93">
        <v>0.01244388018103649</v>
      </c>
      <c r="H34" s="91">
        <f t="shared" si="0"/>
        <v>74</v>
      </c>
      <c r="I34" s="75"/>
      <c r="J34" s="58">
        <v>0.17616819957098823</v>
      </c>
      <c r="K34" s="58">
        <v>0.565209266374806</v>
      </c>
      <c r="L34" s="58">
        <v>0.18578031269413509</v>
      </c>
      <c r="M34" s="93">
        <v>0.07284222136007173</v>
      </c>
      <c r="N34" s="91">
        <f t="shared" si="1"/>
        <v>99</v>
      </c>
      <c r="P34" s="94"/>
    </row>
    <row r="35" spans="1:16" ht="11.25">
      <c r="A35" s="38" t="s">
        <v>26</v>
      </c>
      <c r="B35" s="38" t="s">
        <v>55</v>
      </c>
      <c r="C35" s="39">
        <v>1235.0040915608786</v>
      </c>
      <c r="D35" s="57">
        <v>0.054587108317101285</v>
      </c>
      <c r="E35" s="58">
        <v>0.6370571480795096</v>
      </c>
      <c r="F35" s="58">
        <v>0.2988406183422174</v>
      </c>
      <c r="G35" s="93">
        <v>0.009515125261171837</v>
      </c>
      <c r="H35" s="91">
        <f t="shared" si="0"/>
        <v>76</v>
      </c>
      <c r="I35" s="75"/>
      <c r="J35" s="58">
        <v>0.19289511070798557</v>
      </c>
      <c r="K35" s="58">
        <v>0.5285647129437588</v>
      </c>
      <c r="L35" s="58">
        <v>0.19680915876524913</v>
      </c>
      <c r="M35" s="93">
        <v>0.08173101758300655</v>
      </c>
      <c r="N35" s="91">
        <f t="shared" si="1"/>
        <v>100</v>
      </c>
      <c r="P35" s="94"/>
    </row>
    <row r="36" spans="1:16" ht="11.25">
      <c r="A36" s="38" t="s">
        <v>26</v>
      </c>
      <c r="B36" s="38" t="s">
        <v>59</v>
      </c>
      <c r="C36" s="39">
        <v>1526.0206348177574</v>
      </c>
      <c r="D36" s="57">
        <v>0.04349957198500091</v>
      </c>
      <c r="E36" s="58">
        <v>0.6230790531722458</v>
      </c>
      <c r="F36" s="58">
        <v>0.3217929387161598</v>
      </c>
      <c r="G36" s="93">
        <v>0.011628436126589068</v>
      </c>
      <c r="H36" s="91">
        <f t="shared" si="0"/>
        <v>72</v>
      </c>
      <c r="I36" s="75"/>
      <c r="J36" s="58">
        <v>0.1811185657574824</v>
      </c>
      <c r="K36" s="58">
        <v>0.5271778957028614</v>
      </c>
      <c r="L36" s="58">
        <v>0.21235528003246873</v>
      </c>
      <c r="M36" s="93">
        <v>0.07934825850718305</v>
      </c>
      <c r="N36" s="91">
        <f t="shared" si="1"/>
        <v>97</v>
      </c>
      <c r="P36" s="94"/>
    </row>
    <row r="37" spans="1:16" ht="11.25">
      <c r="A37" s="38" t="s">
        <v>3</v>
      </c>
      <c r="B37" s="38" t="s">
        <v>132</v>
      </c>
      <c r="C37" s="39">
        <v>1213.9903268963628</v>
      </c>
      <c r="D37" s="57">
        <v>0.05210834074368851</v>
      </c>
      <c r="E37" s="58">
        <v>0.6272509188266926</v>
      </c>
      <c r="F37" s="58">
        <v>0.3120079860295626</v>
      </c>
      <c r="G37" s="93">
        <v>0.008632754400055868</v>
      </c>
      <c r="H37" s="91">
        <f t="shared" si="0"/>
        <v>74</v>
      </c>
      <c r="I37" s="75"/>
      <c r="J37" s="58">
        <v>0.18828794543299096</v>
      </c>
      <c r="K37" s="58">
        <v>0.5290121801409093</v>
      </c>
      <c r="L37" s="58">
        <v>0.19098441885449113</v>
      </c>
      <c r="M37" s="93">
        <v>0.09171545557160739</v>
      </c>
      <c r="N37" s="91">
        <f t="shared" si="1"/>
        <v>100</v>
      </c>
      <c r="P37" s="94"/>
    </row>
    <row r="38" spans="1:16" ht="11.25">
      <c r="A38" s="38" t="s">
        <v>3</v>
      </c>
      <c r="B38" s="38" t="s">
        <v>138</v>
      </c>
      <c r="C38" s="39">
        <v>1528.0292031398942</v>
      </c>
      <c r="D38" s="57">
        <v>0.03772717201321287</v>
      </c>
      <c r="E38" s="58">
        <v>0.6059792864473433</v>
      </c>
      <c r="F38" s="58">
        <v>0.33824215404834723</v>
      </c>
      <c r="G38" s="93">
        <v>0.01805138749109618</v>
      </c>
      <c r="H38" s="91">
        <f t="shared" si="0"/>
        <v>70</v>
      </c>
      <c r="I38" s="75"/>
      <c r="J38" s="58">
        <v>0.1696907161020774</v>
      </c>
      <c r="K38" s="58">
        <v>0.5302855167813637</v>
      </c>
      <c r="L38" s="58">
        <v>0.21645086756652346</v>
      </c>
      <c r="M38" s="93">
        <v>0.0835728995500351</v>
      </c>
      <c r="N38" s="91">
        <f t="shared" si="1"/>
        <v>95</v>
      </c>
      <c r="P38" s="94"/>
    </row>
    <row r="39" spans="1:16" ht="11.25">
      <c r="A39" s="38" t="s">
        <v>26</v>
      </c>
      <c r="B39" s="38" t="s">
        <v>144</v>
      </c>
      <c r="C39" s="39">
        <v>1536.998132678456</v>
      </c>
      <c r="D39" s="57">
        <v>0.046660729584256336</v>
      </c>
      <c r="E39" s="58">
        <v>0.6286623927172006</v>
      </c>
      <c r="F39" s="58">
        <v>0.3157271673075038</v>
      </c>
      <c r="G39" s="93">
        <v>0.00894971039103877</v>
      </c>
      <c r="H39" s="91">
        <f t="shared" si="0"/>
        <v>73</v>
      </c>
      <c r="I39" s="75"/>
      <c r="J39" s="58">
        <v>0.16234734808411982</v>
      </c>
      <c r="K39" s="58">
        <v>0.5392210021402926</v>
      </c>
      <c r="L39" s="58">
        <v>0.22335640536096166</v>
      </c>
      <c r="M39" s="93">
        <v>0.07507524441462546</v>
      </c>
      <c r="N39" s="91">
        <f t="shared" si="1"/>
        <v>94</v>
      </c>
      <c r="P39" s="94"/>
    </row>
    <row r="40" spans="1:16" ht="11.25">
      <c r="A40" s="38" t="s">
        <v>26</v>
      </c>
      <c r="B40" s="38" t="s">
        <v>146</v>
      </c>
      <c r="C40" s="39">
        <v>1525.0080912797987</v>
      </c>
      <c r="D40" s="57">
        <v>0.041121757992013445</v>
      </c>
      <c r="E40" s="58">
        <v>0.6408900843651573</v>
      </c>
      <c r="F40" s="58">
        <v>0.3083846374921023</v>
      </c>
      <c r="G40" s="93">
        <v>0.009603520150732885</v>
      </c>
      <c r="H40" s="91">
        <f t="shared" si="0"/>
        <v>73</v>
      </c>
      <c r="I40" s="75"/>
      <c r="J40" s="58">
        <v>0.17803315480312074</v>
      </c>
      <c r="K40" s="58">
        <v>0.5348310450034879</v>
      </c>
      <c r="L40" s="58">
        <v>0.21102554706749355</v>
      </c>
      <c r="M40" s="93">
        <v>0.07611025312590419</v>
      </c>
      <c r="N40" s="91">
        <f t="shared" si="1"/>
        <v>97</v>
      </c>
      <c r="P40" s="94"/>
    </row>
    <row r="41" spans="1:16" ht="11.25">
      <c r="A41" s="38" t="s">
        <v>26</v>
      </c>
      <c r="B41" s="38" t="s">
        <v>147</v>
      </c>
      <c r="C41" s="39">
        <v>1517.96829133149</v>
      </c>
      <c r="D41" s="57">
        <v>0.03940714993478753</v>
      </c>
      <c r="E41" s="58">
        <v>0.6317727369671826</v>
      </c>
      <c r="F41" s="58">
        <v>0.3183765454402774</v>
      </c>
      <c r="G41" s="93">
        <v>0.010443567657756518</v>
      </c>
      <c r="H41" s="91">
        <f t="shared" si="0"/>
        <v>72</v>
      </c>
      <c r="I41" s="75"/>
      <c r="J41" s="58">
        <v>0.1655734016341581</v>
      </c>
      <c r="K41" s="58">
        <v>0.5393246202412109</v>
      </c>
      <c r="L41" s="58">
        <v>0.22473828244398336</v>
      </c>
      <c r="M41" s="93">
        <v>0.07036369568065133</v>
      </c>
      <c r="N41" s="91">
        <f t="shared" si="1"/>
        <v>94</v>
      </c>
      <c r="P41" s="94"/>
    </row>
    <row r="42" spans="1:16" ht="11.25">
      <c r="A42" s="38" t="s">
        <v>149</v>
      </c>
      <c r="B42" s="38" t="s">
        <v>150</v>
      </c>
      <c r="C42" s="39">
        <v>1520.0217546326867</v>
      </c>
      <c r="D42" s="57">
        <v>0.04164734859518119</v>
      </c>
      <c r="E42" s="58">
        <v>0.6215511418749663</v>
      </c>
      <c r="F42" s="58">
        <v>0.32555913901218964</v>
      </c>
      <c r="G42" s="93">
        <v>0.011242370517660305</v>
      </c>
      <c r="H42" s="91">
        <f t="shared" si="0"/>
        <v>72</v>
      </c>
      <c r="I42" s="75"/>
      <c r="J42" s="58">
        <v>0.15212457594729487</v>
      </c>
      <c r="K42" s="58">
        <v>0.5756571160610817</v>
      </c>
      <c r="L42" s="58">
        <v>0.18795226445438165</v>
      </c>
      <c r="M42" s="93">
        <v>0.08426604353723877</v>
      </c>
      <c r="N42" s="91">
        <f t="shared" si="1"/>
        <v>96</v>
      </c>
      <c r="P42" s="94"/>
    </row>
    <row r="43" spans="1:16" ht="11.25">
      <c r="A43" s="38" t="s">
        <v>3</v>
      </c>
      <c r="B43" s="38" t="s">
        <v>152</v>
      </c>
      <c r="C43" s="39">
        <v>1524.9891919289037</v>
      </c>
      <c r="D43" s="57">
        <v>0.038561724631804205</v>
      </c>
      <c r="E43" s="58">
        <v>0.6175016694217641</v>
      </c>
      <c r="F43" s="58">
        <v>0.33269192811307036</v>
      </c>
      <c r="G43" s="93">
        <v>0.011244677833356104</v>
      </c>
      <c r="H43" s="91">
        <f t="shared" si="0"/>
        <v>71</v>
      </c>
      <c r="I43" s="75"/>
      <c r="J43" s="58">
        <v>0.15242392314490874</v>
      </c>
      <c r="K43" s="58">
        <v>0.5574753172672244</v>
      </c>
      <c r="L43" s="58">
        <v>0.20690186517174353</v>
      </c>
      <c r="M43" s="93">
        <v>0.08319889441611827</v>
      </c>
      <c r="N43" s="91">
        <f t="shared" si="1"/>
        <v>95</v>
      </c>
      <c r="P43" s="94"/>
    </row>
    <row r="44" spans="1:16" ht="11.25">
      <c r="A44" s="38" t="s">
        <v>3</v>
      </c>
      <c r="B44" s="38" t="s">
        <v>153</v>
      </c>
      <c r="C44" s="39">
        <v>1515.965870927589</v>
      </c>
      <c r="D44" s="57">
        <v>0.03423803517735252</v>
      </c>
      <c r="E44" s="58">
        <v>0.6364745483260846</v>
      </c>
      <c r="F44" s="58">
        <v>0.3170443085527867</v>
      </c>
      <c r="G44" s="93">
        <v>0.012243107943778609</v>
      </c>
      <c r="H44" s="91">
        <f t="shared" si="0"/>
        <v>72</v>
      </c>
      <c r="I44" s="75"/>
      <c r="J44" s="58">
        <v>0.1622192168056222</v>
      </c>
      <c r="K44" s="58">
        <v>0.5452185379609337</v>
      </c>
      <c r="L44" s="58">
        <v>0.20980488752935803</v>
      </c>
      <c r="M44" s="93">
        <v>0.08275735770408801</v>
      </c>
      <c r="N44" s="91">
        <f t="shared" si="1"/>
        <v>95</v>
      </c>
      <c r="P44" s="94"/>
    </row>
    <row r="45" spans="1:16" ht="11.25">
      <c r="A45" s="38" t="s">
        <v>3</v>
      </c>
      <c r="B45" s="38" t="s">
        <v>154</v>
      </c>
      <c r="C45" s="39">
        <v>1222.0707310282999</v>
      </c>
      <c r="D45" s="57">
        <v>0.04103185820169499</v>
      </c>
      <c r="E45" s="58">
        <v>0.6258951067958239</v>
      </c>
      <c r="F45" s="58">
        <v>0.3247109072366711</v>
      </c>
      <c r="G45" s="93">
        <v>0.008362127765808311</v>
      </c>
      <c r="H45" s="91">
        <f t="shared" si="0"/>
        <v>72</v>
      </c>
      <c r="I45" s="75"/>
      <c r="J45" s="58">
        <v>0.1485299210175815</v>
      </c>
      <c r="K45" s="58">
        <v>0.5693129164016074</v>
      </c>
      <c r="L45" s="58">
        <v>0.20019236920967756</v>
      </c>
      <c r="M45" s="93">
        <v>0.08196479337113162</v>
      </c>
      <c r="N45" s="91">
        <f t="shared" si="1"/>
        <v>95</v>
      </c>
      <c r="P45" s="94"/>
    </row>
    <row r="46" spans="1:16" ht="11.25">
      <c r="A46" s="38" t="s">
        <v>26</v>
      </c>
      <c r="B46" s="38" t="s">
        <v>157</v>
      </c>
      <c r="C46" s="39">
        <v>1561.0185387541658</v>
      </c>
      <c r="D46" s="57">
        <v>0.03937892878808008</v>
      </c>
      <c r="E46" s="58">
        <v>0.6361483152330799</v>
      </c>
      <c r="F46" s="58">
        <v>0.3158947180990209</v>
      </c>
      <c r="G46" s="93">
        <v>0.008578037879817946</v>
      </c>
      <c r="H46" s="91">
        <f t="shared" si="0"/>
        <v>72</v>
      </c>
      <c r="I46" s="75"/>
      <c r="J46" s="58">
        <v>0.16169848559939015</v>
      </c>
      <c r="K46" s="58">
        <v>0.5609049112286173</v>
      </c>
      <c r="L46" s="58">
        <v>0.18471312280540403</v>
      </c>
      <c r="M46" s="93">
        <v>0.09268348036658637</v>
      </c>
      <c r="N46" s="91">
        <f t="shared" si="1"/>
        <v>98</v>
      </c>
      <c r="P46" s="94"/>
    </row>
    <row r="47" spans="1:16" ht="11.25">
      <c r="A47" s="38" t="s">
        <v>162</v>
      </c>
      <c r="B47" s="38" t="s">
        <v>163</v>
      </c>
      <c r="C47" s="39">
        <v>1555.4061271344563</v>
      </c>
      <c r="D47" s="57">
        <v>0.04525558848347031</v>
      </c>
      <c r="E47" s="58">
        <v>0.6089541985375014</v>
      </c>
      <c r="F47" s="58">
        <v>0.32892563766212257</v>
      </c>
      <c r="G47" s="93">
        <v>0.016864575316904655</v>
      </c>
      <c r="H47" s="91">
        <f t="shared" si="0"/>
        <v>72</v>
      </c>
      <c r="I47" s="75"/>
      <c r="J47" s="58">
        <v>0.1616638477929088</v>
      </c>
      <c r="K47" s="58">
        <v>0.5533678105003049</v>
      </c>
      <c r="L47" s="58">
        <v>0.19117112775610415</v>
      </c>
      <c r="M47" s="93">
        <v>0.09379721395068055</v>
      </c>
      <c r="N47" s="91">
        <f t="shared" si="1"/>
        <v>97</v>
      </c>
      <c r="P47" s="94"/>
    </row>
    <row r="48" spans="1:16" ht="11.25">
      <c r="A48" s="38" t="s">
        <v>3</v>
      </c>
      <c r="B48" s="38" t="s">
        <v>164</v>
      </c>
      <c r="C48" s="39">
        <v>1520.9823489156113</v>
      </c>
      <c r="D48" s="57">
        <v>0.04487334259795296</v>
      </c>
      <c r="E48" s="58">
        <v>0.6080375005177163</v>
      </c>
      <c r="F48" s="58">
        <v>0.3368421859461189</v>
      </c>
      <c r="G48" s="93">
        <v>0.010246970938209275</v>
      </c>
      <c r="H48" s="91">
        <f t="shared" si="0"/>
        <v>71</v>
      </c>
      <c r="I48" s="75"/>
      <c r="J48" s="58">
        <v>0.1849891431085404</v>
      </c>
      <c r="K48" s="58">
        <v>0.526068643784516</v>
      </c>
      <c r="L48" s="58">
        <v>0.2036771135749869</v>
      </c>
      <c r="M48" s="93">
        <v>0.08526509953195475</v>
      </c>
      <c r="N48" s="91">
        <f t="shared" si="1"/>
        <v>98</v>
      </c>
      <c r="P48" s="94"/>
    </row>
    <row r="49" spans="1:16" ht="11.25">
      <c r="A49" s="38" t="s">
        <v>3</v>
      </c>
      <c r="B49" s="38" t="s">
        <v>165</v>
      </c>
      <c r="C49" s="39">
        <v>1551.0305488105578</v>
      </c>
      <c r="D49" s="57">
        <v>0.027578736824844054</v>
      </c>
      <c r="E49" s="58">
        <v>0.6306086960461026</v>
      </c>
      <c r="F49" s="58">
        <v>0.33264564730728646</v>
      </c>
      <c r="G49" s="93">
        <v>0.0091669198217663</v>
      </c>
      <c r="H49" s="91">
        <f t="shared" si="0"/>
        <v>69</v>
      </c>
      <c r="I49" s="75"/>
      <c r="J49" s="58">
        <v>0.1738554470687275</v>
      </c>
      <c r="K49" s="58">
        <v>0.530686965783666</v>
      </c>
      <c r="L49" s="58">
        <v>0.1809404718789709</v>
      </c>
      <c r="M49" s="93">
        <v>0.1145171152686345</v>
      </c>
      <c r="N49" s="91">
        <f t="shared" si="1"/>
        <v>99</v>
      </c>
      <c r="P49" s="94"/>
    </row>
    <row r="50" spans="1:16" ht="11.25">
      <c r="A50" s="102" t="s">
        <v>26</v>
      </c>
      <c r="B50" s="102" t="s">
        <v>233</v>
      </c>
      <c r="C50" s="39">
        <v>1591.0420546090472</v>
      </c>
      <c r="D50" s="57">
        <v>0.036733939466497126</v>
      </c>
      <c r="E50" s="58">
        <v>0.6242297431000471</v>
      </c>
      <c r="F50" s="58">
        <v>0.3273642678113977</v>
      </c>
      <c r="G50" s="93">
        <v>0.011672049622055267</v>
      </c>
      <c r="H50" s="91">
        <f t="shared" si="0"/>
        <v>71</v>
      </c>
      <c r="I50" s="75"/>
      <c r="J50" s="58">
        <v>0.1595073356923852</v>
      </c>
      <c r="K50" s="58">
        <v>0.5677580011134229</v>
      </c>
      <c r="L50" s="58">
        <v>0.17332904149173056</v>
      </c>
      <c r="M50" s="93">
        <v>0.09940562170245837</v>
      </c>
      <c r="N50" s="91">
        <f t="shared" si="1"/>
        <v>99</v>
      </c>
      <c r="P50" s="94"/>
    </row>
    <row r="51" spans="1:16" ht="11.25">
      <c r="A51" s="102" t="s">
        <v>26</v>
      </c>
      <c r="B51" s="102" t="s">
        <v>234</v>
      </c>
      <c r="C51" s="39">
        <v>1577.0407374609656</v>
      </c>
      <c r="D51" s="57">
        <v>0.04503768104123838</v>
      </c>
      <c r="E51" s="58">
        <v>0.6481202905033989</v>
      </c>
      <c r="F51" s="58">
        <v>0.29361100133618745</v>
      </c>
      <c r="G51" s="93">
        <v>0.013231027119175898</v>
      </c>
      <c r="H51" s="91">
        <f t="shared" si="0"/>
        <v>75</v>
      </c>
      <c r="I51" s="75"/>
      <c r="J51" s="58">
        <v>0.20394299117750045</v>
      </c>
      <c r="K51" s="58">
        <v>0.5343614805893109</v>
      </c>
      <c r="L51" s="58">
        <v>0.1612798533630585</v>
      </c>
      <c r="M51" s="93">
        <v>0.10041567487013048</v>
      </c>
      <c r="N51" s="91">
        <f t="shared" si="1"/>
        <v>104</v>
      </c>
      <c r="P51" s="94"/>
    </row>
    <row r="52" spans="1:16" ht="11.25">
      <c r="A52" s="9" t="s">
        <v>202</v>
      </c>
      <c r="B52" s="42">
        <v>40910</v>
      </c>
      <c r="C52" s="43">
        <v>329.99999999900007</v>
      </c>
      <c r="D52" s="11" t="s">
        <v>5</v>
      </c>
      <c r="E52" s="12" t="s">
        <v>5</v>
      </c>
      <c r="F52" s="12" t="s">
        <v>5</v>
      </c>
      <c r="G52" s="95" t="s">
        <v>5</v>
      </c>
      <c r="H52" s="96" t="s">
        <v>5</v>
      </c>
      <c r="I52" s="76"/>
      <c r="J52" s="12" t="s">
        <v>5</v>
      </c>
      <c r="K52" s="12" t="s">
        <v>5</v>
      </c>
      <c r="L52" s="12" t="s">
        <v>5</v>
      </c>
      <c r="M52" s="95" t="s">
        <v>5</v>
      </c>
      <c r="N52" s="96" t="s">
        <v>4</v>
      </c>
      <c r="P52" s="97">
        <v>1826.37</v>
      </c>
    </row>
    <row r="53" spans="1:16" ht="11.25">
      <c r="A53" s="9" t="s">
        <v>202</v>
      </c>
      <c r="B53" s="42">
        <v>40911</v>
      </c>
      <c r="C53" s="43">
        <v>354.9999999950001</v>
      </c>
      <c r="D53" s="11" t="s">
        <v>5</v>
      </c>
      <c r="E53" s="12" t="s">
        <v>5</v>
      </c>
      <c r="F53" s="12" t="s">
        <v>5</v>
      </c>
      <c r="G53" s="95" t="s">
        <v>5</v>
      </c>
      <c r="H53" s="96" t="s">
        <v>5</v>
      </c>
      <c r="I53" s="76"/>
      <c r="J53" s="12" t="s">
        <v>5</v>
      </c>
      <c r="K53" s="12" t="s">
        <v>5</v>
      </c>
      <c r="L53" s="12" t="s">
        <v>5</v>
      </c>
      <c r="M53" s="95" t="s">
        <v>5</v>
      </c>
      <c r="N53" s="96" t="s">
        <v>4</v>
      </c>
      <c r="P53" s="97">
        <v>1875.41</v>
      </c>
    </row>
    <row r="54" spans="1:16" ht="11.25">
      <c r="A54" s="9" t="s">
        <v>202</v>
      </c>
      <c r="B54" s="42">
        <v>40912</v>
      </c>
      <c r="C54" s="43">
        <v>1065.99999996</v>
      </c>
      <c r="D54" s="11">
        <v>0.037711840689208846</v>
      </c>
      <c r="E54" s="12">
        <v>0.5519395531005723</v>
      </c>
      <c r="F54" s="12">
        <v>0.39675389501413755</v>
      </c>
      <c r="G54" s="95">
        <v>0.013594711196081235</v>
      </c>
      <c r="H54" s="96">
        <f aca="true" t="shared" si="2" ref="H54:H66">ROUND((D54-F54+1)*100,0)</f>
        <v>64</v>
      </c>
      <c r="I54" s="76"/>
      <c r="J54" s="12">
        <v>0.16852675093006084</v>
      </c>
      <c r="K54" s="12">
        <v>0.5343296200046854</v>
      </c>
      <c r="L54" s="12">
        <v>0.24160953982949862</v>
      </c>
      <c r="M54" s="95">
        <v>0.0555340892357551</v>
      </c>
      <c r="N54" s="96">
        <f aca="true" t="shared" si="3" ref="N54:N66">ROUND((J54-L54+1)*100,0)</f>
        <v>93</v>
      </c>
      <c r="P54" s="97">
        <v>1866.22</v>
      </c>
    </row>
    <row r="55" spans="1:16" ht="11.25">
      <c r="A55" s="9" t="s">
        <v>202</v>
      </c>
      <c r="B55" s="42">
        <v>40913</v>
      </c>
      <c r="C55" s="43">
        <v>1045.9999999490003</v>
      </c>
      <c r="D55" s="11">
        <v>0.046407200975813946</v>
      </c>
      <c r="E55" s="12">
        <v>0.5270929021959234</v>
      </c>
      <c r="F55" s="12">
        <v>0.4144932591652239</v>
      </c>
      <c r="G55" s="95">
        <v>0.012006637663038507</v>
      </c>
      <c r="H55" s="96">
        <f t="shared" si="2"/>
        <v>63</v>
      </c>
      <c r="I55" s="76"/>
      <c r="J55" s="12">
        <v>0.17886831953207752</v>
      </c>
      <c r="K55" s="12">
        <v>0.5201569178410793</v>
      </c>
      <c r="L55" s="12">
        <v>0.25620023483746523</v>
      </c>
      <c r="M55" s="95">
        <v>0.04477452778937751</v>
      </c>
      <c r="N55" s="96">
        <f t="shared" si="3"/>
        <v>92</v>
      </c>
      <c r="P55" s="97">
        <v>1863.74</v>
      </c>
    </row>
    <row r="56" spans="1:16" ht="11.25">
      <c r="A56" s="9" t="s">
        <v>202</v>
      </c>
      <c r="B56" s="42">
        <v>40914</v>
      </c>
      <c r="C56" s="43">
        <v>1074.9999999450001</v>
      </c>
      <c r="D56" s="11">
        <v>0.057544258863406694</v>
      </c>
      <c r="E56" s="12">
        <v>0.5258311735306279</v>
      </c>
      <c r="F56" s="12">
        <v>0.40339697248280193</v>
      </c>
      <c r="G56" s="95">
        <v>0.013227595123163316</v>
      </c>
      <c r="H56" s="96">
        <f t="shared" si="2"/>
        <v>65</v>
      </c>
      <c r="I56" s="76"/>
      <c r="J56" s="12">
        <v>0.18630693437524237</v>
      </c>
      <c r="K56" s="12">
        <v>0.5103869100101956</v>
      </c>
      <c r="L56" s="12">
        <v>0.2512107909676775</v>
      </c>
      <c r="M56" s="95">
        <v>0.05209536464688425</v>
      </c>
      <c r="N56" s="96">
        <f t="shared" si="3"/>
        <v>94</v>
      </c>
      <c r="P56" s="97">
        <v>1843.14</v>
      </c>
    </row>
    <row r="57" spans="1:16" ht="11.25">
      <c r="A57" s="9" t="s">
        <v>202</v>
      </c>
      <c r="B57" s="42">
        <v>40917</v>
      </c>
      <c r="C57" s="43">
        <v>989.9999999620003</v>
      </c>
      <c r="D57" s="11">
        <v>0.05326956168069382</v>
      </c>
      <c r="E57" s="12">
        <v>0.5436554823123357</v>
      </c>
      <c r="F57" s="12">
        <v>0.3952348091218796</v>
      </c>
      <c r="G57" s="95">
        <v>0.007840146885090384</v>
      </c>
      <c r="H57" s="96">
        <f t="shared" si="2"/>
        <v>66</v>
      </c>
      <c r="I57" s="76"/>
      <c r="J57" s="12">
        <v>0.1778427901503347</v>
      </c>
      <c r="K57" s="12">
        <v>0.527108230868806</v>
      </c>
      <c r="L57" s="12">
        <v>0.24641325754437374</v>
      </c>
      <c r="M57" s="95">
        <v>0.048635721436485146</v>
      </c>
      <c r="N57" s="96">
        <f t="shared" si="3"/>
        <v>93</v>
      </c>
      <c r="P57" s="97">
        <v>1826.49</v>
      </c>
    </row>
    <row r="58" spans="1:16" ht="11.25">
      <c r="A58" s="9" t="s">
        <v>202</v>
      </c>
      <c r="B58" s="42">
        <v>40918</v>
      </c>
      <c r="C58" s="43">
        <v>1013.6956574421862</v>
      </c>
      <c r="D58" s="11">
        <v>0.0472669906489657</v>
      </c>
      <c r="E58" s="12">
        <v>0.5612319242470954</v>
      </c>
      <c r="F58" s="12">
        <v>0.3816236493867164</v>
      </c>
      <c r="G58" s="95">
        <v>0.009877435717222006</v>
      </c>
      <c r="H58" s="96">
        <f t="shared" si="2"/>
        <v>67</v>
      </c>
      <c r="I58" s="76"/>
      <c r="J58" s="12">
        <v>0.16861641314499562</v>
      </c>
      <c r="K58" s="12">
        <v>0.5333964507214315</v>
      </c>
      <c r="L58" s="12">
        <v>0.25352991907279526</v>
      </c>
      <c r="M58" s="95">
        <v>0.044457217060777245</v>
      </c>
      <c r="N58" s="96">
        <f t="shared" si="3"/>
        <v>92</v>
      </c>
      <c r="P58" s="97">
        <v>1853.22</v>
      </c>
    </row>
    <row r="59" spans="1:16" ht="11.25">
      <c r="A59" s="9" t="s">
        <v>202</v>
      </c>
      <c r="B59" s="42">
        <v>40919</v>
      </c>
      <c r="C59" s="43">
        <v>955.8170826462206</v>
      </c>
      <c r="D59" s="11">
        <v>0.03660870899344419</v>
      </c>
      <c r="E59" s="12">
        <v>0.5634345850289862</v>
      </c>
      <c r="F59" s="12">
        <v>0.3868243018920152</v>
      </c>
      <c r="G59" s="95">
        <v>0.01313240408555342</v>
      </c>
      <c r="H59" s="96">
        <f t="shared" si="2"/>
        <v>65</v>
      </c>
      <c r="I59" s="76"/>
      <c r="J59" s="12">
        <v>0.15256552570184487</v>
      </c>
      <c r="K59" s="12">
        <v>0.5435764633004306</v>
      </c>
      <c r="L59" s="12">
        <v>0.2589292464442386</v>
      </c>
      <c r="M59" s="95">
        <v>0.04492876455348529</v>
      </c>
      <c r="N59" s="96">
        <f t="shared" si="3"/>
        <v>89</v>
      </c>
      <c r="P59" s="97">
        <v>1845.55</v>
      </c>
    </row>
    <row r="60" spans="1:16" ht="11.25">
      <c r="A60" s="9" t="s">
        <v>202</v>
      </c>
      <c r="B60" s="42">
        <v>40920</v>
      </c>
      <c r="C60" s="43">
        <v>1019.8710302501598</v>
      </c>
      <c r="D60" s="11">
        <v>0.03845462415967222</v>
      </c>
      <c r="E60" s="12">
        <v>0.560695204936732</v>
      </c>
      <c r="F60" s="12">
        <v>0.3859280308629132</v>
      </c>
      <c r="G60" s="95">
        <v>0.014922140040682352</v>
      </c>
      <c r="H60" s="96">
        <f t="shared" si="2"/>
        <v>65</v>
      </c>
      <c r="I60" s="76"/>
      <c r="J60" s="12">
        <v>0.15318061902305502</v>
      </c>
      <c r="K60" s="12">
        <v>0.5306499674218426</v>
      </c>
      <c r="L60" s="12">
        <v>0.2754419709869281</v>
      </c>
      <c r="M60" s="95">
        <v>0.04072744256817392</v>
      </c>
      <c r="N60" s="96">
        <f t="shared" si="3"/>
        <v>88</v>
      </c>
      <c r="P60" s="97">
        <v>1864.57</v>
      </c>
    </row>
    <row r="61" spans="1:16" ht="11.25">
      <c r="A61" s="9" t="s">
        <v>202</v>
      </c>
      <c r="B61" s="42">
        <v>40921</v>
      </c>
      <c r="C61" s="43">
        <v>1044.1434094932408</v>
      </c>
      <c r="D61" s="11">
        <v>0.03255156929233085</v>
      </c>
      <c r="E61" s="12">
        <v>0.5481986968646985</v>
      </c>
      <c r="F61" s="12">
        <v>0.40163214502369726</v>
      </c>
      <c r="G61" s="95">
        <v>0.017617588819273725</v>
      </c>
      <c r="H61" s="96">
        <f t="shared" si="2"/>
        <v>63</v>
      </c>
      <c r="I61" s="76"/>
      <c r="J61" s="12">
        <v>0.15219972482404312</v>
      </c>
      <c r="K61" s="12">
        <v>0.5161056470856734</v>
      </c>
      <c r="L61" s="12">
        <v>0.2800115963250881</v>
      </c>
      <c r="M61" s="95">
        <v>0.05168303176519525</v>
      </c>
      <c r="N61" s="96">
        <f t="shared" si="3"/>
        <v>87</v>
      </c>
      <c r="P61" s="97">
        <v>1875.68</v>
      </c>
    </row>
    <row r="62" spans="1:16" ht="11.25">
      <c r="A62" s="9" t="s">
        <v>202</v>
      </c>
      <c r="B62" s="42">
        <v>40924</v>
      </c>
      <c r="C62" s="43">
        <v>1014.9707090249456</v>
      </c>
      <c r="D62" s="11">
        <v>0.046635478308127865</v>
      </c>
      <c r="E62" s="12">
        <v>0.5700030493619532</v>
      </c>
      <c r="F62" s="12">
        <v>0.369575045046352</v>
      </c>
      <c r="G62" s="95">
        <v>0.013786427283567514</v>
      </c>
      <c r="H62" s="96">
        <f t="shared" si="2"/>
        <v>68</v>
      </c>
      <c r="I62" s="76"/>
      <c r="J62" s="12">
        <v>0.18999251347245183</v>
      </c>
      <c r="K62" s="12">
        <v>0.5053986391641202</v>
      </c>
      <c r="L62" s="12">
        <v>0.25800730126744104</v>
      </c>
      <c r="M62" s="95">
        <v>0.04660154609598741</v>
      </c>
      <c r="N62" s="96">
        <f t="shared" si="3"/>
        <v>93</v>
      </c>
      <c r="P62" s="97">
        <v>1859.27</v>
      </c>
    </row>
    <row r="63" spans="1:16" ht="11.25">
      <c r="A63" s="9" t="s">
        <v>202</v>
      </c>
      <c r="B63" s="42">
        <v>40925</v>
      </c>
      <c r="C63" s="43">
        <v>944.9423974702784</v>
      </c>
      <c r="D63" s="11">
        <v>0.04849535783970419</v>
      </c>
      <c r="E63" s="12">
        <v>0.5916333470261318</v>
      </c>
      <c r="F63" s="12">
        <v>0.34843971671341567</v>
      </c>
      <c r="G63" s="95">
        <v>0.011431578420748469</v>
      </c>
      <c r="H63" s="96">
        <f t="shared" si="2"/>
        <v>70</v>
      </c>
      <c r="I63" s="76"/>
      <c r="J63" s="12">
        <v>0.2188255363250419</v>
      </c>
      <c r="K63" s="12">
        <v>0.5058299423009696</v>
      </c>
      <c r="L63" s="12">
        <v>0.23448823304075336</v>
      </c>
      <c r="M63" s="95">
        <v>0.040856288333235354</v>
      </c>
      <c r="N63" s="96">
        <f t="shared" si="3"/>
        <v>98</v>
      </c>
      <c r="P63" s="97">
        <v>1892.74</v>
      </c>
    </row>
    <row r="64" spans="1:16" ht="11.25">
      <c r="A64" s="9" t="s">
        <v>202</v>
      </c>
      <c r="B64" s="42">
        <v>40926</v>
      </c>
      <c r="C64" s="43">
        <v>890.9853154310915</v>
      </c>
      <c r="D64" s="11">
        <v>0.05994218489282987</v>
      </c>
      <c r="E64" s="12">
        <v>0.6185796587261564</v>
      </c>
      <c r="F64" s="12">
        <v>0.30561371366710477</v>
      </c>
      <c r="G64" s="95">
        <v>0.015864442713909254</v>
      </c>
      <c r="H64" s="96">
        <f t="shared" si="2"/>
        <v>75</v>
      </c>
      <c r="I64" s="76"/>
      <c r="J64" s="12">
        <v>0.24281955664590552</v>
      </c>
      <c r="K64" s="12">
        <v>0.4996770281257618</v>
      </c>
      <c r="L64" s="12">
        <v>0.2192483667449143</v>
      </c>
      <c r="M64" s="95">
        <v>0.03825504848341892</v>
      </c>
      <c r="N64" s="96">
        <f t="shared" si="3"/>
        <v>102</v>
      </c>
      <c r="P64" s="97">
        <v>1892.39</v>
      </c>
    </row>
    <row r="65" spans="1:16" ht="11.25">
      <c r="A65" s="9" t="s">
        <v>202</v>
      </c>
      <c r="B65" s="42">
        <v>40927</v>
      </c>
      <c r="C65" s="43">
        <v>921.0459870597938</v>
      </c>
      <c r="D65" s="11">
        <v>0.053039828678885036</v>
      </c>
      <c r="E65" s="12">
        <v>0.6229183297744934</v>
      </c>
      <c r="F65" s="12">
        <v>0.312027486203766</v>
      </c>
      <c r="G65" s="95">
        <v>0.012014355342855885</v>
      </c>
      <c r="H65" s="96">
        <f t="shared" si="2"/>
        <v>74</v>
      </c>
      <c r="I65" s="76"/>
      <c r="J65" s="12">
        <v>0.23471046172167706</v>
      </c>
      <c r="K65" s="12">
        <v>0.5029606748999171</v>
      </c>
      <c r="L65" s="12">
        <v>0.22926899565360834</v>
      </c>
      <c r="M65" s="95">
        <v>0.033059867724797874</v>
      </c>
      <c r="N65" s="96">
        <f t="shared" si="3"/>
        <v>101</v>
      </c>
      <c r="P65" s="97">
        <v>1914.97</v>
      </c>
    </row>
    <row r="66" spans="1:16" ht="11.25">
      <c r="A66" s="9" t="s">
        <v>202</v>
      </c>
      <c r="B66" s="42">
        <v>40928</v>
      </c>
      <c r="C66" s="43">
        <v>955.0281139650313</v>
      </c>
      <c r="D66" s="11">
        <v>0.06423460869920704</v>
      </c>
      <c r="E66" s="12">
        <v>0.6137863550386579</v>
      </c>
      <c r="F66" s="12">
        <v>0.3092620802568569</v>
      </c>
      <c r="G66" s="95">
        <v>0.012716956005278534</v>
      </c>
      <c r="H66" s="96">
        <f t="shared" si="2"/>
        <v>75</v>
      </c>
      <c r="I66" s="76"/>
      <c r="J66" s="12">
        <v>0.2300166325849197</v>
      </c>
      <c r="K66" s="12">
        <v>0.5189819853558081</v>
      </c>
      <c r="L66" s="12">
        <v>0.21241688989797083</v>
      </c>
      <c r="M66" s="95">
        <v>0.03858449216130163</v>
      </c>
      <c r="N66" s="96">
        <f t="shared" si="3"/>
        <v>102</v>
      </c>
      <c r="P66" s="97">
        <v>1949.89</v>
      </c>
    </row>
    <row r="67" spans="1:16" ht="11.25">
      <c r="A67" s="9" t="s">
        <v>202</v>
      </c>
      <c r="B67" s="42">
        <v>40931</v>
      </c>
      <c r="C67" s="43" t="s">
        <v>7</v>
      </c>
      <c r="D67" s="11" t="s">
        <v>5</v>
      </c>
      <c r="E67" s="12" t="s">
        <v>5</v>
      </c>
      <c r="F67" s="12"/>
      <c r="G67" s="95"/>
      <c r="H67" s="96" t="s">
        <v>5</v>
      </c>
      <c r="I67" s="76"/>
      <c r="J67" s="12" t="s">
        <v>5</v>
      </c>
      <c r="K67" s="12" t="s">
        <v>5</v>
      </c>
      <c r="L67" s="12" t="s">
        <v>5</v>
      </c>
      <c r="M67" s="95" t="s">
        <v>5</v>
      </c>
      <c r="N67" s="96" t="s">
        <v>4</v>
      </c>
      <c r="P67" s="97" t="s">
        <v>25</v>
      </c>
    </row>
    <row r="68" spans="1:16" ht="11.25">
      <c r="A68" s="9" t="s">
        <v>202</v>
      </c>
      <c r="B68" s="42">
        <v>40932</v>
      </c>
      <c r="C68" s="43" t="s">
        <v>7</v>
      </c>
      <c r="D68" s="11" t="s">
        <v>5</v>
      </c>
      <c r="E68" s="12" t="s">
        <v>5</v>
      </c>
      <c r="F68" s="12"/>
      <c r="G68" s="95"/>
      <c r="H68" s="96" t="s">
        <v>5</v>
      </c>
      <c r="I68" s="76"/>
      <c r="J68" s="12" t="s">
        <v>5</v>
      </c>
      <c r="K68" s="12" t="s">
        <v>5</v>
      </c>
      <c r="L68" s="12" t="s">
        <v>5</v>
      </c>
      <c r="M68" s="95" t="s">
        <v>5</v>
      </c>
      <c r="N68" s="96" t="s">
        <v>4</v>
      </c>
      <c r="P68" s="97" t="s">
        <v>25</v>
      </c>
    </row>
    <row r="69" spans="1:16" ht="11.25">
      <c r="A69" s="9" t="s">
        <v>202</v>
      </c>
      <c r="B69" s="42">
        <v>40933</v>
      </c>
      <c r="C69" s="43">
        <v>1014.0284628855209</v>
      </c>
      <c r="D69" s="11">
        <v>0.0644543637302595</v>
      </c>
      <c r="E69" s="12">
        <v>0.6313448328936565</v>
      </c>
      <c r="F69" s="12">
        <v>0.30253659322852633</v>
      </c>
      <c r="G69" s="95">
        <v>0.0016642101475582633</v>
      </c>
      <c r="H69" s="96">
        <f aca="true" t="shared" si="4" ref="H69:H132">ROUND((D69-F69+1)*100,0)</f>
        <v>76</v>
      </c>
      <c r="I69" s="76"/>
      <c r="J69" s="12">
        <v>0.2348524157126717</v>
      </c>
      <c r="K69" s="12">
        <v>0.5243572880456625</v>
      </c>
      <c r="L69" s="12">
        <v>0.202453832592012</v>
      </c>
      <c r="M69" s="95">
        <v>0.038336463649654276</v>
      </c>
      <c r="N69" s="96">
        <f aca="true" t="shared" si="5" ref="N69:N132">ROUND((J69-L69+1)*100,0)</f>
        <v>103</v>
      </c>
      <c r="P69" s="97">
        <v>1952.23</v>
      </c>
    </row>
    <row r="70" spans="1:16" ht="11.25">
      <c r="A70" s="9" t="s">
        <v>202</v>
      </c>
      <c r="B70" s="42">
        <v>40934</v>
      </c>
      <c r="C70" s="43">
        <v>1064.0082387290117</v>
      </c>
      <c r="D70" s="11">
        <v>0.06906640175828636</v>
      </c>
      <c r="E70" s="12">
        <v>0.625032354353276</v>
      </c>
      <c r="F70" s="12">
        <v>0.30277470879973445</v>
      </c>
      <c r="G70" s="95">
        <v>0.0031265350887038613</v>
      </c>
      <c r="H70" s="96">
        <f t="shared" si="4"/>
        <v>77</v>
      </c>
      <c r="I70" s="76"/>
      <c r="J70" s="12">
        <v>0.23897652625953691</v>
      </c>
      <c r="K70" s="12">
        <v>0.5371696796984412</v>
      </c>
      <c r="L70" s="12">
        <v>0.17881405601949607</v>
      </c>
      <c r="M70" s="95">
        <v>0.04503973802252618</v>
      </c>
      <c r="N70" s="96">
        <f t="shared" si="5"/>
        <v>106</v>
      </c>
      <c r="P70" s="97">
        <v>1957.18</v>
      </c>
    </row>
    <row r="71" spans="1:16" ht="11.25">
      <c r="A71" s="9" t="s">
        <v>202</v>
      </c>
      <c r="B71" s="42">
        <v>40935</v>
      </c>
      <c r="C71" s="43">
        <v>1089.0120195345758</v>
      </c>
      <c r="D71" s="11">
        <v>0.054887890807217087</v>
      </c>
      <c r="E71" s="12">
        <v>0.63063697012096</v>
      </c>
      <c r="F71" s="12">
        <v>0.3120512046455424</v>
      </c>
      <c r="G71" s="95">
        <v>0.0024239344262812117</v>
      </c>
      <c r="H71" s="96">
        <f t="shared" si="4"/>
        <v>74</v>
      </c>
      <c r="I71" s="76"/>
      <c r="J71" s="12">
        <v>0.2504893387269471</v>
      </c>
      <c r="K71" s="12">
        <v>0.5119190893493438</v>
      </c>
      <c r="L71" s="12">
        <v>0.18840953046422393</v>
      </c>
      <c r="M71" s="95">
        <v>0.04918204145948563</v>
      </c>
      <c r="N71" s="96">
        <f t="shared" si="5"/>
        <v>106</v>
      </c>
      <c r="P71" s="97">
        <v>1964.83</v>
      </c>
    </row>
    <row r="72" spans="1:16" ht="11.25">
      <c r="A72" s="9" t="s">
        <v>202</v>
      </c>
      <c r="B72" s="42">
        <v>40938</v>
      </c>
      <c r="C72" s="43">
        <v>1075.0125527935397</v>
      </c>
      <c r="D72" s="11">
        <v>0.0544811785074244</v>
      </c>
      <c r="E72" s="12">
        <v>0.6104924349244274</v>
      </c>
      <c r="F72" s="12">
        <v>0.3319159206557876</v>
      </c>
      <c r="G72" s="95">
        <v>0.003110465912360829</v>
      </c>
      <c r="H72" s="96">
        <f t="shared" si="4"/>
        <v>72</v>
      </c>
      <c r="I72" s="76"/>
      <c r="J72" s="12">
        <v>0.24148396605167174</v>
      </c>
      <c r="K72" s="12">
        <v>0.5141731342979718</v>
      </c>
      <c r="L72" s="12">
        <v>0.19781283493701549</v>
      </c>
      <c r="M72" s="95">
        <v>0.04653006471334112</v>
      </c>
      <c r="N72" s="96">
        <f t="shared" si="5"/>
        <v>104</v>
      </c>
      <c r="P72" s="97">
        <v>1940.55</v>
      </c>
    </row>
    <row r="73" spans="1:16" ht="11.25">
      <c r="A73" s="9" t="s">
        <v>202</v>
      </c>
      <c r="B73" s="42">
        <v>40939</v>
      </c>
      <c r="C73" s="43">
        <v>1033.034881239093</v>
      </c>
      <c r="D73" s="11">
        <v>0.05358968912473335</v>
      </c>
      <c r="E73" s="12">
        <v>0.6007318388408543</v>
      </c>
      <c r="F73" s="12">
        <v>0.34362905201665345</v>
      </c>
      <c r="G73" s="95">
        <v>0.00204942001775872</v>
      </c>
      <c r="H73" s="96">
        <f t="shared" si="4"/>
        <v>71</v>
      </c>
      <c r="I73" s="76"/>
      <c r="J73" s="12">
        <v>0.22543026665557817</v>
      </c>
      <c r="K73" s="12">
        <v>0.5041590204080083</v>
      </c>
      <c r="L73" s="12">
        <v>0.22544119310057406</v>
      </c>
      <c r="M73" s="95">
        <v>0.04496951983583952</v>
      </c>
      <c r="N73" s="96">
        <f t="shared" si="5"/>
        <v>100</v>
      </c>
      <c r="P73" s="97">
        <v>1955.79</v>
      </c>
    </row>
    <row r="74" spans="1:16" ht="11.25">
      <c r="A74" s="9" t="s">
        <v>202</v>
      </c>
      <c r="B74" s="42">
        <v>40940</v>
      </c>
      <c r="C74" s="43">
        <v>1025.0014182783798</v>
      </c>
      <c r="D74" s="11">
        <v>0.06235997870211371</v>
      </c>
      <c r="E74" s="12">
        <v>0.5801584119660134</v>
      </c>
      <c r="F74" s="12">
        <v>0.3546360271597753</v>
      </c>
      <c r="G74" s="95">
        <v>0.00284558217209765</v>
      </c>
      <c r="H74" s="96">
        <f t="shared" si="4"/>
        <v>71</v>
      </c>
      <c r="I74" s="76"/>
      <c r="J74" s="12">
        <v>0.22199247362099495</v>
      </c>
      <c r="K74" s="12">
        <v>0.4994822439112108</v>
      </c>
      <c r="L74" s="12">
        <v>0.23644194822868259</v>
      </c>
      <c r="M74" s="95">
        <v>0.042083334239111814</v>
      </c>
      <c r="N74" s="96">
        <f t="shared" si="5"/>
        <v>99</v>
      </c>
      <c r="P74" s="97">
        <v>1959.24</v>
      </c>
    </row>
    <row r="75" spans="1:16" ht="11.25">
      <c r="A75" s="9" t="s">
        <v>202</v>
      </c>
      <c r="B75" s="42">
        <v>40941</v>
      </c>
      <c r="C75" s="43">
        <v>1032.9988885517066</v>
      </c>
      <c r="D75" s="11">
        <v>0.06460309842376252</v>
      </c>
      <c r="E75" s="12">
        <v>0.5960934342459873</v>
      </c>
      <c r="F75" s="12">
        <v>0.334415337620341</v>
      </c>
      <c r="G75" s="95">
        <v>0.004888129709908765</v>
      </c>
      <c r="H75" s="96">
        <f t="shared" si="4"/>
        <v>73</v>
      </c>
      <c r="I75" s="76"/>
      <c r="J75" s="12">
        <v>0.22747784503447885</v>
      </c>
      <c r="K75" s="12">
        <v>0.49344052640846137</v>
      </c>
      <c r="L75" s="12">
        <v>0.23402296766224442</v>
      </c>
      <c r="M75" s="95">
        <v>0.04505866089481475</v>
      </c>
      <c r="N75" s="96">
        <f t="shared" si="5"/>
        <v>99</v>
      </c>
      <c r="P75" s="97">
        <v>1984.3</v>
      </c>
    </row>
    <row r="76" spans="1:16" ht="11.25">
      <c r="A76" s="9" t="s">
        <v>202</v>
      </c>
      <c r="B76" s="42">
        <v>40942</v>
      </c>
      <c r="C76" s="43">
        <v>1046.976424061946</v>
      </c>
      <c r="D76" s="11">
        <v>0.06411798991710278</v>
      </c>
      <c r="E76" s="12">
        <v>0.609719701973053</v>
      </c>
      <c r="F76" s="12">
        <v>0.31972505905553933</v>
      </c>
      <c r="G76" s="95">
        <v>0.006437249054304826</v>
      </c>
      <c r="H76" s="96">
        <f t="shared" si="4"/>
        <v>74</v>
      </c>
      <c r="I76" s="76"/>
      <c r="J76" s="12">
        <v>0.23684824839201046</v>
      </c>
      <c r="K76" s="12">
        <v>0.49797795313613297</v>
      </c>
      <c r="L76" s="12">
        <v>0.22633921865765497</v>
      </c>
      <c r="M76" s="95">
        <v>0.038834579814201325</v>
      </c>
      <c r="N76" s="96">
        <f t="shared" si="5"/>
        <v>101</v>
      </c>
      <c r="P76" s="97">
        <v>1972.34</v>
      </c>
    </row>
    <row r="77" spans="1:16" ht="11.25">
      <c r="A77" s="9" t="s">
        <v>202</v>
      </c>
      <c r="B77" s="42">
        <v>40945</v>
      </c>
      <c r="C77" s="43">
        <v>1050.9955408614587</v>
      </c>
      <c r="D77" s="11">
        <v>0.057454748208839806</v>
      </c>
      <c r="E77" s="12">
        <v>0.6092919087489376</v>
      </c>
      <c r="F77" s="12">
        <v>0.3276122561422559</v>
      </c>
      <c r="G77" s="95">
        <v>0.005641086899965897</v>
      </c>
      <c r="H77" s="96">
        <f t="shared" si="4"/>
        <v>73</v>
      </c>
      <c r="I77" s="76"/>
      <c r="J77" s="12">
        <v>0.21916305208317335</v>
      </c>
      <c r="K77" s="12">
        <v>0.5144922867762988</v>
      </c>
      <c r="L77" s="12">
        <v>0.2287361588179505</v>
      </c>
      <c r="M77" s="95">
        <v>0.03760850232257659</v>
      </c>
      <c r="N77" s="96">
        <f t="shared" si="5"/>
        <v>99</v>
      </c>
      <c r="P77" s="97">
        <v>1973.13</v>
      </c>
    </row>
    <row r="78" spans="1:16" ht="11.25">
      <c r="A78" s="9" t="s">
        <v>202</v>
      </c>
      <c r="B78" s="42">
        <v>40946</v>
      </c>
      <c r="C78" s="43">
        <v>999.993916495977</v>
      </c>
      <c r="D78" s="11">
        <v>0.06347974281588968</v>
      </c>
      <c r="E78" s="12">
        <v>0.5851616342890353</v>
      </c>
      <c r="F78" s="12">
        <v>0.3478393294626678</v>
      </c>
      <c r="G78" s="95">
        <v>0.0035192934324073458</v>
      </c>
      <c r="H78" s="96">
        <f t="shared" si="4"/>
        <v>72</v>
      </c>
      <c r="I78" s="76"/>
      <c r="J78" s="12">
        <v>0.20555590332090812</v>
      </c>
      <c r="K78" s="12">
        <v>0.5187209985250034</v>
      </c>
      <c r="L78" s="12">
        <v>0.2355850046283723</v>
      </c>
      <c r="M78" s="95">
        <v>0.04013809352571646</v>
      </c>
      <c r="N78" s="96">
        <f t="shared" si="5"/>
        <v>97</v>
      </c>
      <c r="P78" s="97">
        <v>1981.59</v>
      </c>
    </row>
    <row r="79" spans="1:16" ht="11.25">
      <c r="A79" s="9" t="s">
        <v>202</v>
      </c>
      <c r="B79" s="42">
        <v>40947</v>
      </c>
      <c r="C79" s="43">
        <v>984.9861986836468</v>
      </c>
      <c r="D79" s="11">
        <v>0.05836695002630981</v>
      </c>
      <c r="E79" s="12">
        <v>0.5813319215303093</v>
      </c>
      <c r="F79" s="12">
        <v>0.3582200951059508</v>
      </c>
      <c r="G79" s="95">
        <v>0.0020810333374302135</v>
      </c>
      <c r="H79" s="96">
        <f t="shared" si="4"/>
        <v>70</v>
      </c>
      <c r="I79" s="76"/>
      <c r="J79" s="12">
        <v>0.22274994489459032</v>
      </c>
      <c r="K79" s="12">
        <v>0.49680692889064265</v>
      </c>
      <c r="L79" s="12">
        <v>0.23500516350363665</v>
      </c>
      <c r="M79" s="95">
        <v>0.04543796271113059</v>
      </c>
      <c r="N79" s="96">
        <f t="shared" si="5"/>
        <v>99</v>
      </c>
      <c r="P79" s="97">
        <v>2003.73</v>
      </c>
    </row>
    <row r="80" spans="1:16" ht="11.25">
      <c r="A80" s="9" t="s">
        <v>202</v>
      </c>
      <c r="B80" s="42">
        <v>40948</v>
      </c>
      <c r="C80" s="43">
        <v>966.9880808032922</v>
      </c>
      <c r="D80" s="11">
        <v>0.06143729716517035</v>
      </c>
      <c r="E80" s="12">
        <v>0.5858672254029574</v>
      </c>
      <c r="F80" s="12">
        <v>0.3458621786022817</v>
      </c>
      <c r="G80" s="95">
        <v>0.006833298829590697</v>
      </c>
      <c r="H80" s="96">
        <f t="shared" si="4"/>
        <v>72</v>
      </c>
      <c r="I80" s="76"/>
      <c r="J80" s="12">
        <v>0.2354149241010698</v>
      </c>
      <c r="K80" s="12">
        <v>0.49037970960477467</v>
      </c>
      <c r="L80" s="12">
        <v>0.2180251717099637</v>
      </c>
      <c r="M80" s="95">
        <v>0.0561801945841918</v>
      </c>
      <c r="N80" s="96">
        <f t="shared" si="5"/>
        <v>102</v>
      </c>
      <c r="P80" s="97">
        <v>2014.62</v>
      </c>
    </row>
    <row r="81" spans="1:16" ht="11.25">
      <c r="A81" s="9" t="s">
        <v>202</v>
      </c>
      <c r="B81" s="42">
        <v>40949</v>
      </c>
      <c r="C81" s="43">
        <v>990.9665272402794</v>
      </c>
      <c r="D81" s="11">
        <v>0.05385703163164144</v>
      </c>
      <c r="E81" s="12">
        <v>0.5867452473358196</v>
      </c>
      <c r="F81" s="12">
        <v>0.3502048302813759</v>
      </c>
      <c r="G81" s="95">
        <v>0.009192890751163231</v>
      </c>
      <c r="H81" s="96">
        <f t="shared" si="4"/>
        <v>70</v>
      </c>
      <c r="I81" s="76"/>
      <c r="J81" s="12">
        <v>0.2600262780113846</v>
      </c>
      <c r="K81" s="12">
        <v>0.5008626442575282</v>
      </c>
      <c r="L81" s="12">
        <v>0.1947937330853785</v>
      </c>
      <c r="M81" s="95">
        <v>0.04431734464570863</v>
      </c>
      <c r="N81" s="96">
        <f t="shared" si="5"/>
        <v>107</v>
      </c>
      <c r="P81" s="97">
        <v>1993.71</v>
      </c>
    </row>
    <row r="82" spans="1:16" ht="11.25">
      <c r="A82" s="9" t="s">
        <v>202</v>
      </c>
      <c r="B82" s="42">
        <v>40952</v>
      </c>
      <c r="C82" s="43">
        <v>977.9701350458843</v>
      </c>
      <c r="D82" s="11">
        <v>0.057714693152748776</v>
      </c>
      <c r="E82" s="12">
        <v>0.5575737451261685</v>
      </c>
      <c r="F82" s="12">
        <v>0.37369961212260594</v>
      </c>
      <c r="G82" s="95">
        <v>0.011011949598477044</v>
      </c>
      <c r="H82" s="96">
        <f t="shared" si="4"/>
        <v>68</v>
      </c>
      <c r="I82" s="76"/>
      <c r="J82" s="12">
        <v>0.24665639364600522</v>
      </c>
      <c r="K82" s="12">
        <v>0.5132291463433533</v>
      </c>
      <c r="L82" s="12">
        <v>0.1951050754353558</v>
      </c>
      <c r="M82" s="95">
        <v>0.045009384575285936</v>
      </c>
      <c r="N82" s="96">
        <f t="shared" si="5"/>
        <v>105</v>
      </c>
      <c r="P82" s="97">
        <v>2005.64</v>
      </c>
    </row>
    <row r="83" spans="1:16" ht="11.25">
      <c r="A83" s="9" t="s">
        <v>202</v>
      </c>
      <c r="B83" s="42">
        <v>40953</v>
      </c>
      <c r="C83" s="43">
        <v>977.9800127182953</v>
      </c>
      <c r="D83" s="11">
        <v>0.06421640613743183</v>
      </c>
      <c r="E83" s="12">
        <v>0.5694040303645097</v>
      </c>
      <c r="F83" s="12">
        <v>0.3566626269487078</v>
      </c>
      <c r="G83" s="95">
        <v>0.009716936549351287</v>
      </c>
      <c r="H83" s="96">
        <f t="shared" si="4"/>
        <v>71</v>
      </c>
      <c r="I83" s="76"/>
      <c r="J83" s="12">
        <v>0.23024647459362058</v>
      </c>
      <c r="K83" s="12">
        <v>0.5223510408108061</v>
      </c>
      <c r="L83" s="12">
        <v>0.20505108733097646</v>
      </c>
      <c r="M83" s="95">
        <v>0.042351397264597586</v>
      </c>
      <c r="N83" s="96">
        <f t="shared" si="5"/>
        <v>103</v>
      </c>
      <c r="P83" s="97">
        <v>2002.64</v>
      </c>
    </row>
    <row r="84" spans="1:16" ht="11.25">
      <c r="A84" s="9" t="s">
        <v>202</v>
      </c>
      <c r="B84" s="42">
        <v>40954</v>
      </c>
      <c r="C84" s="43">
        <v>978.001636142781</v>
      </c>
      <c r="D84" s="11">
        <v>0.0669218353575995</v>
      </c>
      <c r="E84" s="12">
        <v>0.5853984693887786</v>
      </c>
      <c r="F84" s="12">
        <v>0.339030235850786</v>
      </c>
      <c r="G84" s="95">
        <v>0.008649459402836138</v>
      </c>
      <c r="H84" s="96">
        <f t="shared" si="4"/>
        <v>73</v>
      </c>
      <c r="I84" s="76"/>
      <c r="J84" s="12">
        <v>0.21259269026580915</v>
      </c>
      <c r="K84" s="12">
        <v>0.5362312456829815</v>
      </c>
      <c r="L84" s="12">
        <v>0.20201622729017257</v>
      </c>
      <c r="M84" s="95">
        <v>0.04915983676103694</v>
      </c>
      <c r="N84" s="96">
        <f t="shared" si="5"/>
        <v>101</v>
      </c>
      <c r="P84" s="97">
        <v>2025</v>
      </c>
    </row>
    <row r="85" spans="1:16" ht="11.25">
      <c r="A85" s="9" t="s">
        <v>202</v>
      </c>
      <c r="B85" s="42">
        <v>40955</v>
      </c>
      <c r="C85" s="43">
        <v>968.9982506923263</v>
      </c>
      <c r="D85" s="11">
        <v>0.06420996305157946</v>
      </c>
      <c r="E85" s="12">
        <v>0.6083856506157601</v>
      </c>
      <c r="F85" s="12">
        <v>0.319436095729206</v>
      </c>
      <c r="G85" s="95">
        <v>0.007968290603454746</v>
      </c>
      <c r="H85" s="96">
        <f t="shared" si="4"/>
        <v>74</v>
      </c>
      <c r="I85" s="76"/>
      <c r="J85" s="12">
        <v>0.21332649173728602</v>
      </c>
      <c r="K85" s="12">
        <v>0.5445107842877616</v>
      </c>
      <c r="L85" s="12">
        <v>0.1908206345257516</v>
      </c>
      <c r="M85" s="95">
        <v>0.05134208944920091</v>
      </c>
      <c r="N85" s="96">
        <f t="shared" si="5"/>
        <v>102</v>
      </c>
      <c r="P85" s="97">
        <v>1997</v>
      </c>
    </row>
    <row r="86" spans="1:16" ht="11.25">
      <c r="A86" s="9" t="s">
        <v>202</v>
      </c>
      <c r="B86" s="42">
        <v>40956</v>
      </c>
      <c r="C86" s="43">
        <v>953.9712518223646</v>
      </c>
      <c r="D86" s="11">
        <v>0.05328922886670989</v>
      </c>
      <c r="E86" s="12">
        <v>0.6073403751449443</v>
      </c>
      <c r="F86" s="12">
        <v>0.3338898995325417</v>
      </c>
      <c r="G86" s="95">
        <v>0.005480496455803771</v>
      </c>
      <c r="H86" s="96">
        <f t="shared" si="4"/>
        <v>72</v>
      </c>
      <c r="I86" s="76"/>
      <c r="J86" s="12">
        <v>0.2279861127833085</v>
      </c>
      <c r="K86" s="12">
        <v>0.5310332580391567</v>
      </c>
      <c r="L86" s="12">
        <v>0.1870567065731766</v>
      </c>
      <c r="M86" s="95">
        <v>0.053923922604357875</v>
      </c>
      <c r="N86" s="96">
        <f t="shared" si="5"/>
        <v>104</v>
      </c>
      <c r="P86" s="97">
        <v>2023</v>
      </c>
    </row>
    <row r="87" spans="1:16" ht="11.25">
      <c r="A87" s="9" t="s">
        <v>202</v>
      </c>
      <c r="B87" s="42">
        <v>40959</v>
      </c>
      <c r="C87" s="43">
        <v>951.9559098130657</v>
      </c>
      <c r="D87" s="11">
        <v>0.04864412244327454</v>
      </c>
      <c r="E87" s="12">
        <v>0.5842000939619904</v>
      </c>
      <c r="F87" s="12">
        <v>0.3555119243927254</v>
      </c>
      <c r="G87" s="95">
        <v>0.011643859202009619</v>
      </c>
      <c r="H87" s="96">
        <f t="shared" si="4"/>
        <v>69</v>
      </c>
      <c r="I87" s="76"/>
      <c r="J87" s="12">
        <v>0.22626438141539337</v>
      </c>
      <c r="K87" s="12">
        <v>0.5077845283902797</v>
      </c>
      <c r="L87" s="12">
        <v>0.20607232758084412</v>
      </c>
      <c r="M87" s="95">
        <v>0.05987876261348251</v>
      </c>
      <c r="N87" s="96">
        <f t="shared" si="5"/>
        <v>102</v>
      </c>
      <c r="P87" s="97">
        <v>2025</v>
      </c>
    </row>
    <row r="88" spans="1:16" ht="11.25">
      <c r="A88" s="9" t="s">
        <v>202</v>
      </c>
      <c r="B88" s="42">
        <v>40960</v>
      </c>
      <c r="C88" s="43">
        <v>983.9678952414403</v>
      </c>
      <c r="D88" s="11">
        <v>0.0448932868760191</v>
      </c>
      <c r="E88" s="12">
        <v>0.5875845681242331</v>
      </c>
      <c r="F88" s="12">
        <v>0.35405913954503915</v>
      </c>
      <c r="G88" s="95">
        <v>0.01346300545470813</v>
      </c>
      <c r="H88" s="96">
        <f t="shared" si="4"/>
        <v>69</v>
      </c>
      <c r="I88" s="76"/>
      <c r="J88" s="12">
        <v>0.21100930073045565</v>
      </c>
      <c r="K88" s="12">
        <v>0.4868605388546062</v>
      </c>
      <c r="L88" s="12">
        <v>0.23490671793927329</v>
      </c>
      <c r="M88" s="95">
        <v>0.06722344247566396</v>
      </c>
      <c r="N88" s="96">
        <f t="shared" si="5"/>
        <v>98</v>
      </c>
      <c r="P88" s="97">
        <v>2024.9</v>
      </c>
    </row>
    <row r="89" spans="1:16" ht="11.25">
      <c r="A89" s="9" t="s">
        <v>202</v>
      </c>
      <c r="B89" s="42">
        <v>40961</v>
      </c>
      <c r="C89" s="43">
        <v>985.9776273565292</v>
      </c>
      <c r="D89" s="11">
        <v>0.04257950376366821</v>
      </c>
      <c r="E89" s="12">
        <v>0.5914158693481386</v>
      </c>
      <c r="F89" s="12">
        <v>0.35090919283479743</v>
      </c>
      <c r="G89" s="95">
        <v>0.015095434053395666</v>
      </c>
      <c r="H89" s="96">
        <f t="shared" si="4"/>
        <v>69</v>
      </c>
      <c r="I89" s="76"/>
      <c r="J89" s="12">
        <v>0.21940346940681968</v>
      </c>
      <c r="K89" s="12">
        <v>0.5044867859703309</v>
      </c>
      <c r="L89" s="12">
        <v>0.21966949976522834</v>
      </c>
      <c r="M89" s="95">
        <v>0.05644024485762072</v>
      </c>
      <c r="N89" s="96">
        <f t="shared" si="5"/>
        <v>100</v>
      </c>
      <c r="P89" s="97">
        <v>2028.65</v>
      </c>
    </row>
    <row r="90" spans="1:16" ht="11.25">
      <c r="A90" s="9" t="s">
        <v>202</v>
      </c>
      <c r="B90" s="42">
        <v>40962</v>
      </c>
      <c r="C90" s="43">
        <v>971.976907364033</v>
      </c>
      <c r="D90" s="11">
        <v>0.04012084330962134</v>
      </c>
      <c r="E90" s="12">
        <v>0.6039829469885463</v>
      </c>
      <c r="F90" s="12">
        <v>0.3462616518319607</v>
      </c>
      <c r="G90" s="95">
        <v>0.009634557869871541</v>
      </c>
      <c r="H90" s="96">
        <f t="shared" si="4"/>
        <v>69</v>
      </c>
      <c r="I90" s="76"/>
      <c r="J90" s="12">
        <v>0.2371426930407954</v>
      </c>
      <c r="K90" s="12">
        <v>0.5167736495408438</v>
      </c>
      <c r="L90" s="12">
        <v>0.1992844293394008</v>
      </c>
      <c r="M90" s="95">
        <v>0.046799228078959476</v>
      </c>
      <c r="N90" s="96">
        <f t="shared" si="5"/>
        <v>104</v>
      </c>
      <c r="P90" s="97">
        <v>2007.8</v>
      </c>
    </row>
    <row r="91" spans="1:16" ht="11.25">
      <c r="A91" s="9" t="s">
        <v>202</v>
      </c>
      <c r="B91" s="42">
        <v>40963</v>
      </c>
      <c r="C91" s="43">
        <v>938.9875136077205</v>
      </c>
      <c r="D91" s="11">
        <v>0.03938935610131641</v>
      </c>
      <c r="E91" s="12">
        <v>0.5887812597742129</v>
      </c>
      <c r="F91" s="12">
        <v>0.36149678924205997</v>
      </c>
      <c r="G91" s="95">
        <v>0.01033259488241115</v>
      </c>
      <c r="H91" s="96">
        <f t="shared" si="4"/>
        <v>68</v>
      </c>
      <c r="I91" s="76"/>
      <c r="J91" s="12">
        <v>0.24798216452646363</v>
      </c>
      <c r="K91" s="12">
        <v>0.5227163010800431</v>
      </c>
      <c r="L91" s="12">
        <v>0.18071866913693013</v>
      </c>
      <c r="M91" s="95">
        <v>0.048582865256563294</v>
      </c>
      <c r="N91" s="96">
        <f t="shared" si="5"/>
        <v>107</v>
      </c>
      <c r="P91" s="97">
        <v>2019.89</v>
      </c>
    </row>
    <row r="92" spans="1:16" ht="11.25">
      <c r="A92" s="9" t="s">
        <v>202</v>
      </c>
      <c r="B92" s="42">
        <v>40966</v>
      </c>
      <c r="C92" s="43">
        <v>949.0060481457815</v>
      </c>
      <c r="D92" s="11">
        <v>0.034528563890465616</v>
      </c>
      <c r="E92" s="12">
        <v>0.5902089672608765</v>
      </c>
      <c r="F92" s="12">
        <v>0.3650401379469926</v>
      </c>
      <c r="G92" s="95">
        <v>0.010222330901665652</v>
      </c>
      <c r="H92" s="96">
        <f t="shared" si="4"/>
        <v>67</v>
      </c>
      <c r="I92" s="76"/>
      <c r="J92" s="12">
        <v>0.21735440177398666</v>
      </c>
      <c r="K92" s="12">
        <v>0.5260584598499761</v>
      </c>
      <c r="L92" s="12">
        <v>0.20227974655957423</v>
      </c>
      <c r="M92" s="95">
        <v>0.05430739181646315</v>
      </c>
      <c r="N92" s="96">
        <f t="shared" si="5"/>
        <v>102</v>
      </c>
      <c r="P92" s="97">
        <v>1991.16</v>
      </c>
    </row>
    <row r="93" spans="1:16" ht="11.25">
      <c r="A93" s="9" t="s">
        <v>202</v>
      </c>
      <c r="B93" s="42">
        <v>40967</v>
      </c>
      <c r="C93" s="43">
        <v>962.0270181324368</v>
      </c>
      <c r="D93" s="11">
        <v>0.03063631631522826</v>
      </c>
      <c r="E93" s="12">
        <v>0.5639260162279714</v>
      </c>
      <c r="F93" s="12">
        <v>0.3876835230594387</v>
      </c>
      <c r="G93" s="95">
        <v>0.017754144397362434</v>
      </c>
      <c r="H93" s="96">
        <f t="shared" si="4"/>
        <v>64</v>
      </c>
      <c r="I93" s="76"/>
      <c r="J93" s="12">
        <v>0.18066464801475624</v>
      </c>
      <c r="K93" s="12">
        <v>0.5260733889825413</v>
      </c>
      <c r="L93" s="12">
        <v>0.22686640488160528</v>
      </c>
      <c r="M93" s="95">
        <v>0.0663955581210977</v>
      </c>
      <c r="N93" s="96">
        <f t="shared" si="5"/>
        <v>95</v>
      </c>
      <c r="P93" s="97">
        <v>2003.69</v>
      </c>
    </row>
    <row r="94" spans="1:16" ht="11.25">
      <c r="A94" s="9" t="s">
        <v>202</v>
      </c>
      <c r="B94" s="42">
        <v>40968</v>
      </c>
      <c r="C94" s="43">
        <v>968.0163206473098</v>
      </c>
      <c r="D94" s="11">
        <v>0.023871611286044512</v>
      </c>
      <c r="E94" s="12">
        <v>0.5705506817027598</v>
      </c>
      <c r="F94" s="12">
        <v>0.39118792843204786</v>
      </c>
      <c r="G94" s="95">
        <v>0.014389778579148853</v>
      </c>
      <c r="H94" s="96">
        <f t="shared" si="4"/>
        <v>63</v>
      </c>
      <c r="I94" s="76"/>
      <c r="J94" s="12">
        <v>0.16467776443665294</v>
      </c>
      <c r="K94" s="12">
        <v>0.5304919103699406</v>
      </c>
      <c r="L94" s="12">
        <v>0.2472322657854118</v>
      </c>
      <c r="M94" s="95">
        <v>0.057598059407995485</v>
      </c>
      <c r="N94" s="96">
        <f t="shared" si="5"/>
        <v>92</v>
      </c>
      <c r="P94" s="97">
        <v>2030.25</v>
      </c>
    </row>
    <row r="95" spans="1:16" ht="11.25">
      <c r="A95" s="9" t="s">
        <v>202</v>
      </c>
      <c r="B95" s="42">
        <v>40969</v>
      </c>
      <c r="C95" s="43" t="s">
        <v>28</v>
      </c>
      <c r="D95" s="11" t="s">
        <v>29</v>
      </c>
      <c r="E95" s="12" t="s">
        <v>29</v>
      </c>
      <c r="F95" s="12" t="s">
        <v>29</v>
      </c>
      <c r="G95" s="95" t="s">
        <v>29</v>
      </c>
      <c r="H95" s="96" t="s">
        <v>29</v>
      </c>
      <c r="I95" s="76"/>
      <c r="J95" s="12" t="s">
        <v>29</v>
      </c>
      <c r="K95" s="12" t="s">
        <v>29</v>
      </c>
      <c r="L95" s="12" t="s">
        <v>29</v>
      </c>
      <c r="M95" s="95" t="s">
        <v>29</v>
      </c>
      <c r="N95" s="96" t="s">
        <v>4</v>
      </c>
      <c r="P95" s="97" t="s">
        <v>29</v>
      </c>
    </row>
    <row r="96" spans="1:16" ht="11.25">
      <c r="A96" s="9" t="s">
        <v>202</v>
      </c>
      <c r="B96" s="42">
        <v>40970</v>
      </c>
      <c r="C96" s="43">
        <v>947.9998373366046</v>
      </c>
      <c r="D96" s="11">
        <v>0.036853394106634026</v>
      </c>
      <c r="E96" s="12">
        <v>0.5321902755540048</v>
      </c>
      <c r="F96" s="12">
        <v>0.41559529352107333</v>
      </c>
      <c r="G96" s="95">
        <v>0.01536103681828878</v>
      </c>
      <c r="H96" s="96">
        <f t="shared" si="4"/>
        <v>62</v>
      </c>
      <c r="I96" s="76"/>
      <c r="J96" s="12">
        <v>0.16740151309965004</v>
      </c>
      <c r="K96" s="12">
        <v>0.515148635018519</v>
      </c>
      <c r="L96" s="12">
        <v>0.24316506313705663</v>
      </c>
      <c r="M96" s="95">
        <v>0.07428478874477508</v>
      </c>
      <c r="N96" s="96">
        <f t="shared" si="5"/>
        <v>92</v>
      </c>
      <c r="P96" s="97">
        <v>2034.63</v>
      </c>
    </row>
    <row r="97" spans="1:16" ht="11.25">
      <c r="A97" s="9" t="s">
        <v>202</v>
      </c>
      <c r="B97" s="42">
        <v>40973</v>
      </c>
      <c r="C97" s="43">
        <v>926.9854112937052</v>
      </c>
      <c r="D97" s="11">
        <v>0.03470824669685924</v>
      </c>
      <c r="E97" s="12">
        <v>0.5537598216891523</v>
      </c>
      <c r="F97" s="12">
        <v>0.4023756426528963</v>
      </c>
      <c r="G97" s="95">
        <v>0.009156288961092541</v>
      </c>
      <c r="H97" s="96">
        <f t="shared" si="4"/>
        <v>63</v>
      </c>
      <c r="I97" s="76"/>
      <c r="J97" s="12">
        <v>0.1781391029311663</v>
      </c>
      <c r="K97" s="12">
        <v>0.5071022391815488</v>
      </c>
      <c r="L97" s="12">
        <v>0.23816318155952518</v>
      </c>
      <c r="M97" s="95">
        <v>0.07659547632776025</v>
      </c>
      <c r="N97" s="96">
        <f t="shared" si="5"/>
        <v>94</v>
      </c>
      <c r="P97" s="97">
        <v>2016.06</v>
      </c>
    </row>
    <row r="98" spans="1:16" ht="11.25">
      <c r="A98" s="9" t="s">
        <v>202</v>
      </c>
      <c r="B98" s="42">
        <v>40974</v>
      </c>
      <c r="C98" s="43">
        <v>976.9988554540151</v>
      </c>
      <c r="D98" s="11">
        <v>0.03753310985801286</v>
      </c>
      <c r="E98" s="12">
        <v>0.5479298945273828</v>
      </c>
      <c r="F98" s="12">
        <v>0.4054670511149916</v>
      </c>
      <c r="G98" s="95">
        <v>0.009069944499613214</v>
      </c>
      <c r="H98" s="96">
        <f t="shared" si="4"/>
        <v>63</v>
      </c>
      <c r="I98" s="76"/>
      <c r="J98" s="12">
        <v>0.18234717345385779</v>
      </c>
      <c r="K98" s="12">
        <v>0.5137713770091713</v>
      </c>
      <c r="L98" s="12">
        <v>0.22240749284302797</v>
      </c>
      <c r="M98" s="95">
        <v>0.08147395669394311</v>
      </c>
      <c r="N98" s="96">
        <f t="shared" si="5"/>
        <v>96</v>
      </c>
      <c r="P98" s="97">
        <v>2000.36</v>
      </c>
    </row>
    <row r="99" spans="1:16" ht="11.25">
      <c r="A99" s="9" t="s">
        <v>202</v>
      </c>
      <c r="B99" s="42">
        <v>40975</v>
      </c>
      <c r="C99" s="43">
        <v>1008.024919901547</v>
      </c>
      <c r="D99" s="11">
        <v>0.025548207622081213</v>
      </c>
      <c r="E99" s="12">
        <v>0.5648099430484157</v>
      </c>
      <c r="F99" s="12">
        <v>0.39838551563902413</v>
      </c>
      <c r="G99" s="95">
        <v>0.011256333690478862</v>
      </c>
      <c r="H99" s="96">
        <f t="shared" si="4"/>
        <v>63</v>
      </c>
      <c r="I99" s="76"/>
      <c r="J99" s="12">
        <v>0.1911222597029408</v>
      </c>
      <c r="K99" s="12">
        <v>0.5170487351593716</v>
      </c>
      <c r="L99" s="12">
        <v>0.22236924549323034</v>
      </c>
      <c r="M99" s="95">
        <v>0.06945975964445696</v>
      </c>
      <c r="N99" s="96">
        <f t="shared" si="5"/>
        <v>97</v>
      </c>
      <c r="P99" s="97">
        <v>1982.15</v>
      </c>
    </row>
    <row r="100" spans="1:16" ht="11.25">
      <c r="A100" s="9" t="s">
        <v>202</v>
      </c>
      <c r="B100" s="42">
        <v>40976</v>
      </c>
      <c r="C100" s="43">
        <v>1035.0241419305464</v>
      </c>
      <c r="D100" s="11">
        <v>0.03027328810088502</v>
      </c>
      <c r="E100" s="12">
        <v>0.5301609261217503</v>
      </c>
      <c r="F100" s="12">
        <v>0.4230904906410727</v>
      </c>
      <c r="G100" s="95">
        <v>0.01647529513629196</v>
      </c>
      <c r="H100" s="96">
        <f t="shared" si="4"/>
        <v>61</v>
      </c>
      <c r="I100" s="76"/>
      <c r="J100" s="12">
        <v>0.191149197667962</v>
      </c>
      <c r="K100" s="12">
        <v>0.4875006809191497</v>
      </c>
      <c r="L100" s="12">
        <v>0.24653310016314597</v>
      </c>
      <c r="M100" s="95">
        <v>0.07481702124974209</v>
      </c>
      <c r="N100" s="96">
        <f t="shared" si="5"/>
        <v>94</v>
      </c>
      <c r="P100" s="97">
        <v>2000.76</v>
      </c>
    </row>
    <row r="101" spans="1:16" ht="11.25">
      <c r="A101" s="9" t="s">
        <v>202</v>
      </c>
      <c r="B101" s="42">
        <v>40977</v>
      </c>
      <c r="C101" s="43">
        <v>979.0073600196899</v>
      </c>
      <c r="D101" s="11">
        <v>0.03112232278310575</v>
      </c>
      <c r="E101" s="12">
        <v>0.5364087956480276</v>
      </c>
      <c r="F101" s="12">
        <v>0.40971238227646434</v>
      </c>
      <c r="G101" s="95">
        <v>0.022756499292402005</v>
      </c>
      <c r="H101" s="96">
        <f t="shared" si="4"/>
        <v>62</v>
      </c>
      <c r="I101" s="76"/>
      <c r="J101" s="12">
        <v>0.19393523986584538</v>
      </c>
      <c r="K101" s="12">
        <v>0.4990772946704333</v>
      </c>
      <c r="L101" s="12">
        <v>0.2327644605247511</v>
      </c>
      <c r="M101" s="95">
        <v>0.07422300493896987</v>
      </c>
      <c r="N101" s="96">
        <f t="shared" si="5"/>
        <v>96</v>
      </c>
      <c r="P101" s="97">
        <v>2018.3</v>
      </c>
    </row>
    <row r="102" spans="1:16" ht="11.25">
      <c r="A102" s="9" t="s">
        <v>202</v>
      </c>
      <c r="B102" s="42">
        <v>40980</v>
      </c>
      <c r="C102" s="43">
        <v>1005.9728341014875</v>
      </c>
      <c r="D102" s="11">
        <v>0.037660093435167664</v>
      </c>
      <c r="E102" s="12">
        <v>0.5175674066052721</v>
      </c>
      <c r="F102" s="12">
        <v>0.42309766357758094</v>
      </c>
      <c r="G102" s="95">
        <v>0.021674836381979035</v>
      </c>
      <c r="H102" s="96">
        <f t="shared" si="4"/>
        <v>61</v>
      </c>
      <c r="I102" s="76"/>
      <c r="J102" s="12">
        <v>0.18774378768763852</v>
      </c>
      <c r="K102" s="12">
        <v>0.4896013742625345</v>
      </c>
      <c r="L102" s="12">
        <v>0.252088155403914</v>
      </c>
      <c r="M102" s="95">
        <v>0.07056668264591263</v>
      </c>
      <c r="N102" s="96">
        <f t="shared" si="5"/>
        <v>94</v>
      </c>
      <c r="P102" s="97">
        <v>2002.5</v>
      </c>
    </row>
    <row r="103" spans="1:16" ht="11.25">
      <c r="A103" s="9" t="s">
        <v>202</v>
      </c>
      <c r="B103" s="42">
        <v>40981</v>
      </c>
      <c r="C103" s="43">
        <v>1017.9554653601288</v>
      </c>
      <c r="D103" s="11">
        <v>0.03660517028364035</v>
      </c>
      <c r="E103" s="12">
        <v>0.5396687269787478</v>
      </c>
      <c r="F103" s="12">
        <v>0.4095965036316636</v>
      </c>
      <c r="G103" s="95">
        <v>0.014129599105947492</v>
      </c>
      <c r="H103" s="96">
        <f t="shared" si="4"/>
        <v>63</v>
      </c>
      <c r="I103" s="76"/>
      <c r="J103" s="12">
        <v>0.17899060374248044</v>
      </c>
      <c r="K103" s="12">
        <v>0.5213070861190682</v>
      </c>
      <c r="L103" s="12">
        <v>0.2300894170113783</v>
      </c>
      <c r="M103" s="95">
        <v>0.06961289312707224</v>
      </c>
      <c r="N103" s="96">
        <f t="shared" si="5"/>
        <v>95</v>
      </c>
      <c r="P103" s="97">
        <v>2025.04</v>
      </c>
    </row>
    <row r="104" spans="1:16" ht="11.25">
      <c r="A104" s="9" t="s">
        <v>202</v>
      </c>
      <c r="B104" s="42">
        <v>40982</v>
      </c>
      <c r="C104" s="43">
        <v>1052.9918913676054</v>
      </c>
      <c r="D104" s="11">
        <v>0.03608155259651925</v>
      </c>
      <c r="E104" s="12">
        <v>0.5246232374145273</v>
      </c>
      <c r="F104" s="12">
        <v>0.4290435576301108</v>
      </c>
      <c r="G104" s="95">
        <v>0.01025165235884123</v>
      </c>
      <c r="H104" s="96">
        <f t="shared" si="4"/>
        <v>61</v>
      </c>
      <c r="I104" s="76"/>
      <c r="J104" s="12">
        <v>0.1766036601439208</v>
      </c>
      <c r="K104" s="12">
        <v>0.49404665405876375</v>
      </c>
      <c r="L104" s="12">
        <v>0.25574913527704973</v>
      </c>
      <c r="M104" s="95">
        <v>0.07360055052026428</v>
      </c>
      <c r="N104" s="96">
        <f t="shared" si="5"/>
        <v>92</v>
      </c>
      <c r="P104" s="97">
        <v>2045.08</v>
      </c>
    </row>
    <row r="105" spans="1:16" ht="11.25">
      <c r="A105" s="9" t="s">
        <v>202</v>
      </c>
      <c r="B105" s="42">
        <v>40983</v>
      </c>
      <c r="C105" s="43">
        <v>1019.9978090575025</v>
      </c>
      <c r="D105" s="11">
        <v>0.02988777767858139</v>
      </c>
      <c r="E105" s="12">
        <v>0.5466864741317281</v>
      </c>
      <c r="F105" s="12">
        <v>0.41680454417627305</v>
      </c>
      <c r="G105" s="95">
        <v>0.006621204013416089</v>
      </c>
      <c r="H105" s="96">
        <f t="shared" si="4"/>
        <v>61</v>
      </c>
      <c r="I105" s="76"/>
      <c r="J105" s="12">
        <v>0.16349364800349467</v>
      </c>
      <c r="K105" s="12">
        <v>0.5035531984068468</v>
      </c>
      <c r="L105" s="12">
        <v>0.25417303052659784</v>
      </c>
      <c r="M105" s="95">
        <v>0.07878012306305916</v>
      </c>
      <c r="N105" s="96">
        <f t="shared" si="5"/>
        <v>91</v>
      </c>
      <c r="P105" s="97">
        <v>2043.76</v>
      </c>
    </row>
    <row r="106" spans="1:16" ht="11.25">
      <c r="A106" s="9" t="s">
        <v>202</v>
      </c>
      <c r="B106" s="42">
        <v>40984</v>
      </c>
      <c r="C106" s="43">
        <v>1023.0200246973013</v>
      </c>
      <c r="D106" s="11">
        <v>0.0341266382636426</v>
      </c>
      <c r="E106" s="12">
        <v>0.5475518068148092</v>
      </c>
      <c r="F106" s="12">
        <v>0.4055547414340335</v>
      </c>
      <c r="G106" s="95">
        <v>0.012766813487513426</v>
      </c>
      <c r="H106" s="96">
        <f t="shared" si="4"/>
        <v>63</v>
      </c>
      <c r="I106" s="76"/>
      <c r="J106" s="12">
        <v>0.18113714889839963</v>
      </c>
      <c r="K106" s="12">
        <v>0.49465291954984564</v>
      </c>
      <c r="L106" s="12">
        <v>0.2495498638444311</v>
      </c>
      <c r="M106" s="95">
        <v>0.07466006770732216</v>
      </c>
      <c r="N106" s="96">
        <f t="shared" si="5"/>
        <v>93</v>
      </c>
      <c r="P106" s="97">
        <v>2034.44</v>
      </c>
    </row>
    <row r="107" spans="1:16" ht="11.25">
      <c r="A107" s="9" t="s">
        <v>202</v>
      </c>
      <c r="B107" s="42">
        <v>40987</v>
      </c>
      <c r="C107" s="43">
        <v>966.9859200874587</v>
      </c>
      <c r="D107" s="11">
        <v>0.040400441579901525</v>
      </c>
      <c r="E107" s="12">
        <v>0.5578007686315444</v>
      </c>
      <c r="F107" s="12">
        <v>0.38762698143465174</v>
      </c>
      <c r="G107" s="95">
        <v>0.014171808353901609</v>
      </c>
      <c r="H107" s="96">
        <f t="shared" si="4"/>
        <v>65</v>
      </c>
      <c r="I107" s="76"/>
      <c r="J107" s="12">
        <v>0.18072062592783258</v>
      </c>
      <c r="K107" s="12">
        <v>0.5010944089719253</v>
      </c>
      <c r="L107" s="12">
        <v>0.24694647656297056</v>
      </c>
      <c r="M107" s="95">
        <v>0.0712384885372706</v>
      </c>
      <c r="N107" s="96">
        <f t="shared" si="5"/>
        <v>93</v>
      </c>
      <c r="P107" s="97">
        <v>2047</v>
      </c>
    </row>
    <row r="108" spans="1:16" ht="11.25">
      <c r="A108" s="9" t="s">
        <v>202</v>
      </c>
      <c r="B108" s="42">
        <v>40988</v>
      </c>
      <c r="C108" s="43">
        <v>994.9958793337664</v>
      </c>
      <c r="D108" s="11">
        <v>0.044575953287854686</v>
      </c>
      <c r="E108" s="12">
        <v>0.5655605777381135</v>
      </c>
      <c r="F108" s="12">
        <v>0.3726396073035719</v>
      </c>
      <c r="G108" s="95">
        <v>0.0172238616704596</v>
      </c>
      <c r="H108" s="96">
        <f t="shared" si="4"/>
        <v>67</v>
      </c>
      <c r="I108" s="76"/>
      <c r="J108" s="12">
        <v>0.20355215106440835</v>
      </c>
      <c r="K108" s="12">
        <v>0.48360496137399084</v>
      </c>
      <c r="L108" s="12">
        <v>0.2431405061040676</v>
      </c>
      <c r="M108" s="95">
        <v>0.06970238145753276</v>
      </c>
      <c r="N108" s="96">
        <f t="shared" si="5"/>
        <v>96</v>
      </c>
      <c r="P108" s="97">
        <v>2042.15</v>
      </c>
    </row>
    <row r="109" spans="1:16" ht="11.25">
      <c r="A109" s="9" t="s">
        <v>202</v>
      </c>
      <c r="B109" s="42">
        <v>40989</v>
      </c>
      <c r="C109" s="43">
        <v>955.0028379822143</v>
      </c>
      <c r="D109" s="11">
        <v>0.0494570485362999</v>
      </c>
      <c r="E109" s="12">
        <v>0.5716499189843413</v>
      </c>
      <c r="F109" s="12">
        <v>0.36597451511189144</v>
      </c>
      <c r="G109" s="95">
        <v>0.012918517367467248</v>
      </c>
      <c r="H109" s="96">
        <f t="shared" si="4"/>
        <v>68</v>
      </c>
      <c r="I109" s="76"/>
      <c r="J109" s="12">
        <v>0.20320296702672638</v>
      </c>
      <c r="K109" s="12">
        <v>0.4837306362266507</v>
      </c>
      <c r="L109" s="12">
        <v>0.2442108155077721</v>
      </c>
      <c r="M109" s="95">
        <v>0.06885558123885074</v>
      </c>
      <c r="N109" s="96">
        <f t="shared" si="5"/>
        <v>96</v>
      </c>
      <c r="P109" s="97">
        <v>2027.23</v>
      </c>
    </row>
    <row r="110" spans="1:16" ht="11.25">
      <c r="A110" s="9" t="s">
        <v>202</v>
      </c>
      <c r="B110" s="42">
        <v>40990</v>
      </c>
      <c r="C110" s="43">
        <v>980.0092571416608</v>
      </c>
      <c r="D110" s="11">
        <v>0.04996178876335408</v>
      </c>
      <c r="E110" s="12">
        <v>0.5861594152026669</v>
      </c>
      <c r="F110" s="12">
        <v>0.3553536548888987</v>
      </c>
      <c r="G110" s="95">
        <v>0.008525141145079795</v>
      </c>
      <c r="H110" s="96">
        <f t="shared" si="4"/>
        <v>69</v>
      </c>
      <c r="I110" s="76"/>
      <c r="J110" s="12">
        <v>0.2098326054016947</v>
      </c>
      <c r="K110" s="12">
        <v>0.5018012981697928</v>
      </c>
      <c r="L110" s="12">
        <v>0.22075348489706767</v>
      </c>
      <c r="M110" s="95">
        <v>0.06761261153144439</v>
      </c>
      <c r="N110" s="96">
        <f t="shared" si="5"/>
        <v>99</v>
      </c>
      <c r="P110" s="97">
        <v>2026.12</v>
      </c>
    </row>
    <row r="111" spans="1:16" ht="11.25">
      <c r="A111" s="9" t="s">
        <v>202</v>
      </c>
      <c r="B111" s="42">
        <v>40991</v>
      </c>
      <c r="C111" s="43">
        <v>950.9982116732293</v>
      </c>
      <c r="D111" s="11">
        <v>0.052934480544931606</v>
      </c>
      <c r="E111" s="12">
        <v>0.5949152396230305</v>
      </c>
      <c r="F111" s="12">
        <v>0.34429270463438816</v>
      </c>
      <c r="G111" s="95">
        <v>0.007857575197649125</v>
      </c>
      <c r="H111" s="96">
        <f t="shared" si="4"/>
        <v>71</v>
      </c>
      <c r="I111" s="76"/>
      <c r="J111" s="12">
        <v>0.19512790342382505</v>
      </c>
      <c r="K111" s="12">
        <v>0.5384808450220544</v>
      </c>
      <c r="L111" s="12">
        <v>0.19993459260044544</v>
      </c>
      <c r="M111" s="95">
        <v>0.06645665895367454</v>
      </c>
      <c r="N111" s="96">
        <f t="shared" si="5"/>
        <v>100</v>
      </c>
      <c r="P111" s="97">
        <v>2026.83</v>
      </c>
    </row>
    <row r="112" spans="1:16" ht="11.25">
      <c r="A112" s="9" t="s">
        <v>202</v>
      </c>
      <c r="B112" s="42">
        <v>40994</v>
      </c>
      <c r="C112" s="43">
        <v>947</v>
      </c>
      <c r="D112" s="11">
        <v>0.05699375845590815</v>
      </c>
      <c r="E112" s="12">
        <v>0.6125428042211857</v>
      </c>
      <c r="F112" s="12">
        <v>0.3162793567619607</v>
      </c>
      <c r="G112" s="95">
        <v>0.014184080560944756</v>
      </c>
      <c r="H112" s="96">
        <f t="shared" si="4"/>
        <v>74</v>
      </c>
      <c r="I112" s="76"/>
      <c r="J112" s="12">
        <v>0.19303389852658626</v>
      </c>
      <c r="K112" s="12">
        <v>0.5568025622287648</v>
      </c>
      <c r="L112" s="12">
        <v>0.19106716687683856</v>
      </c>
      <c r="M112" s="95">
        <v>0.05909637236780992</v>
      </c>
      <c r="N112" s="96">
        <f t="shared" si="5"/>
        <v>100</v>
      </c>
      <c r="P112" s="97">
        <v>2019.19</v>
      </c>
    </row>
    <row r="113" spans="1:16" ht="11.25">
      <c r="A113" s="9" t="s">
        <v>202</v>
      </c>
      <c r="B113" s="42">
        <v>40995</v>
      </c>
      <c r="C113" s="43">
        <v>992</v>
      </c>
      <c r="D113" s="11">
        <v>0.05191081489976407</v>
      </c>
      <c r="E113" s="12">
        <v>0.6022788875361221</v>
      </c>
      <c r="F113" s="12">
        <v>0.33192156786775295</v>
      </c>
      <c r="G113" s="95">
        <v>0.013888729696360189</v>
      </c>
      <c r="H113" s="96">
        <f t="shared" si="4"/>
        <v>72</v>
      </c>
      <c r="I113" s="76"/>
      <c r="J113" s="12">
        <v>0.19669507950906415</v>
      </c>
      <c r="K113" s="12">
        <v>0.5415379097658715</v>
      </c>
      <c r="L113" s="12">
        <v>0.18976432695654907</v>
      </c>
      <c r="M113" s="95">
        <v>0.0720026837685151</v>
      </c>
      <c r="N113" s="96">
        <f t="shared" si="5"/>
        <v>101</v>
      </c>
      <c r="P113" s="97">
        <v>2039.76</v>
      </c>
    </row>
    <row r="114" spans="1:16" ht="11.25">
      <c r="A114" s="9" t="s">
        <v>202</v>
      </c>
      <c r="B114" s="42">
        <v>40996</v>
      </c>
      <c r="C114" s="43">
        <v>945</v>
      </c>
      <c r="D114" s="11">
        <v>0.04764778128219634</v>
      </c>
      <c r="E114" s="12">
        <v>0.5830805702741341</v>
      </c>
      <c r="F114" s="12">
        <v>0.35637231100783673</v>
      </c>
      <c r="G114" s="95">
        <v>0.012899337435832013</v>
      </c>
      <c r="H114" s="96">
        <f t="shared" si="4"/>
        <v>69</v>
      </c>
      <c r="I114" s="76"/>
      <c r="J114" s="12">
        <v>0.20044570839899067</v>
      </c>
      <c r="K114" s="12">
        <v>0.49929468826988016</v>
      </c>
      <c r="L114" s="12">
        <v>0.20208691561938752</v>
      </c>
      <c r="M114" s="95">
        <v>0.09817268771174144</v>
      </c>
      <c r="N114" s="96">
        <f t="shared" si="5"/>
        <v>100</v>
      </c>
      <c r="P114" s="97">
        <v>2031.74</v>
      </c>
    </row>
    <row r="115" spans="1:16" ht="11.25">
      <c r="A115" s="9" t="s">
        <v>202</v>
      </c>
      <c r="B115" s="42">
        <v>40997</v>
      </c>
      <c r="C115" s="43">
        <v>964</v>
      </c>
      <c r="D115" s="11">
        <v>0.04040544018913972</v>
      </c>
      <c r="E115" s="12">
        <v>0.5716431810525533</v>
      </c>
      <c r="F115" s="12">
        <v>0.38103884880310285</v>
      </c>
      <c r="G115" s="95">
        <v>0.006912529955203706</v>
      </c>
      <c r="H115" s="96">
        <f t="shared" si="4"/>
        <v>66</v>
      </c>
      <c r="I115" s="76"/>
      <c r="J115" s="12">
        <v>0.20957558299564014</v>
      </c>
      <c r="K115" s="12">
        <v>0.46997284217181107</v>
      </c>
      <c r="L115" s="12">
        <v>0.2101173586413105</v>
      </c>
      <c r="M115" s="95">
        <v>0.11033421619123823</v>
      </c>
      <c r="N115" s="96">
        <f t="shared" si="5"/>
        <v>100</v>
      </c>
      <c r="P115" s="97">
        <v>2014.41</v>
      </c>
    </row>
    <row r="116" spans="1:16" ht="11.25">
      <c r="A116" s="9" t="s">
        <v>202</v>
      </c>
      <c r="B116" s="42">
        <v>40998</v>
      </c>
      <c r="C116" s="43">
        <v>915</v>
      </c>
      <c r="D116" s="11">
        <v>0.040291574054368506</v>
      </c>
      <c r="E116" s="12">
        <v>0.5777395628367795</v>
      </c>
      <c r="F116" s="12">
        <v>0.37461004180706237</v>
      </c>
      <c r="G116" s="95">
        <v>0.007358821301789806</v>
      </c>
      <c r="H116" s="96">
        <f t="shared" si="4"/>
        <v>67</v>
      </c>
      <c r="I116" s="76"/>
      <c r="J116" s="12">
        <v>0.2078592988597372</v>
      </c>
      <c r="K116" s="12">
        <v>0.47182363608069</v>
      </c>
      <c r="L116" s="12">
        <v>0.21325752827237962</v>
      </c>
      <c r="M116" s="95">
        <v>0.10705953678719334</v>
      </c>
      <c r="N116" s="96">
        <f t="shared" si="5"/>
        <v>99</v>
      </c>
      <c r="P116" s="97">
        <v>2014.04</v>
      </c>
    </row>
    <row r="117" spans="1:16" ht="11.25">
      <c r="A117" s="9" t="s">
        <v>202</v>
      </c>
      <c r="B117" s="42">
        <v>41001</v>
      </c>
      <c r="C117" s="43">
        <v>933.968833647561</v>
      </c>
      <c r="D117" s="11">
        <v>0.044928246344309725</v>
      </c>
      <c r="E117" s="12">
        <v>0.6090630340330242</v>
      </c>
      <c r="F117" s="12">
        <v>0.33656015392517385</v>
      </c>
      <c r="G117" s="95">
        <v>0.009448565697493003</v>
      </c>
      <c r="H117" s="96">
        <f t="shared" si="4"/>
        <v>71</v>
      </c>
      <c r="I117" s="76"/>
      <c r="J117" s="12">
        <v>0.20557773641538693</v>
      </c>
      <c r="K117" s="12">
        <v>0.5083886495036065</v>
      </c>
      <c r="L117" s="12">
        <v>0.19063769421459378</v>
      </c>
      <c r="M117" s="95">
        <v>0.09539591986641337</v>
      </c>
      <c r="N117" s="96">
        <f t="shared" si="5"/>
        <v>101</v>
      </c>
      <c r="P117" s="97">
        <v>2029.29</v>
      </c>
    </row>
    <row r="118" spans="1:16" ht="11.25">
      <c r="A118" s="9" t="s">
        <v>202</v>
      </c>
      <c r="B118" s="42">
        <v>41002</v>
      </c>
      <c r="C118" s="43">
        <v>928.9747602050721</v>
      </c>
      <c r="D118" s="11">
        <v>0.04688785216316157</v>
      </c>
      <c r="E118" s="12">
        <v>0.6045936793117699</v>
      </c>
      <c r="F118" s="12">
        <v>0.34243934098953716</v>
      </c>
      <c r="G118" s="95">
        <v>0.006079127535532021</v>
      </c>
      <c r="H118" s="96">
        <f t="shared" si="4"/>
        <v>70</v>
      </c>
      <c r="I118" s="76"/>
      <c r="J118" s="12">
        <v>0.1937245310955428</v>
      </c>
      <c r="K118" s="12">
        <v>0.5256197984298591</v>
      </c>
      <c r="L118" s="12">
        <v>0.18269329728198647</v>
      </c>
      <c r="M118" s="95">
        <v>0.0979623731926122</v>
      </c>
      <c r="N118" s="96">
        <f t="shared" si="5"/>
        <v>101</v>
      </c>
      <c r="P118" s="97">
        <v>2049.28</v>
      </c>
    </row>
    <row r="119" spans="1:16" ht="11.25">
      <c r="A119" s="9" t="s">
        <v>202</v>
      </c>
      <c r="B119" s="42">
        <v>41003</v>
      </c>
      <c r="C119" s="43">
        <v>939.9913841279978</v>
      </c>
      <c r="D119" s="11">
        <v>0.05175762066921966</v>
      </c>
      <c r="E119" s="12">
        <v>0.6003212970660062</v>
      </c>
      <c r="F119" s="12">
        <v>0.3407337752888246</v>
      </c>
      <c r="G119" s="95">
        <v>0.0071873069759500465</v>
      </c>
      <c r="H119" s="96">
        <f t="shared" si="4"/>
        <v>71</v>
      </c>
      <c r="I119" s="76"/>
      <c r="J119" s="12">
        <v>0.17499807190551442</v>
      </c>
      <c r="K119" s="12">
        <v>0.5418121286038855</v>
      </c>
      <c r="L119" s="12">
        <v>0.1839884660520316</v>
      </c>
      <c r="M119" s="95">
        <v>0.099201333438569</v>
      </c>
      <c r="N119" s="96">
        <f t="shared" si="5"/>
        <v>99</v>
      </c>
      <c r="P119" s="97">
        <v>2018.61</v>
      </c>
    </row>
    <row r="120" spans="1:16" ht="11.25">
      <c r="A120" s="9" t="s">
        <v>202</v>
      </c>
      <c r="B120" s="42">
        <v>41004</v>
      </c>
      <c r="C120" s="43">
        <v>998.0024078806077</v>
      </c>
      <c r="D120" s="11">
        <v>0.054622087683689556</v>
      </c>
      <c r="E120" s="12">
        <v>0.589869230539901</v>
      </c>
      <c r="F120" s="12">
        <v>0.34655372293506276</v>
      </c>
      <c r="G120" s="95">
        <v>0.008954958841346967</v>
      </c>
      <c r="H120" s="96">
        <f t="shared" si="4"/>
        <v>71</v>
      </c>
      <c r="I120" s="76"/>
      <c r="J120" s="12">
        <v>0.1986657669550136</v>
      </c>
      <c r="K120" s="12">
        <v>0.5170043283617894</v>
      </c>
      <c r="L120" s="12">
        <v>0.19000759421478117</v>
      </c>
      <c r="M120" s="95">
        <v>0.09432231046841615</v>
      </c>
      <c r="N120" s="96">
        <f t="shared" si="5"/>
        <v>101</v>
      </c>
      <c r="P120" s="97">
        <v>2028.77</v>
      </c>
    </row>
    <row r="121" spans="1:16" ht="11.25">
      <c r="A121" s="9" t="s">
        <v>202</v>
      </c>
      <c r="B121" s="42">
        <v>41005</v>
      </c>
      <c r="C121" s="43">
        <v>1089.9949908451158</v>
      </c>
      <c r="D121" s="11">
        <v>0.04699462128771392</v>
      </c>
      <c r="E121" s="12">
        <v>0.5998203070458583</v>
      </c>
      <c r="F121" s="12">
        <v>0.3370320829220575</v>
      </c>
      <c r="G121" s="95">
        <v>0.01615298874436981</v>
      </c>
      <c r="H121" s="96">
        <f t="shared" si="4"/>
        <v>71</v>
      </c>
      <c r="I121" s="76"/>
      <c r="J121" s="12">
        <v>0.19916698685396286</v>
      </c>
      <c r="K121" s="12">
        <v>0.5189164334535862</v>
      </c>
      <c r="L121" s="12">
        <v>0.1905158687065391</v>
      </c>
      <c r="M121" s="95">
        <v>0.09140071098591186</v>
      </c>
      <c r="N121" s="96">
        <f t="shared" si="5"/>
        <v>101</v>
      </c>
      <c r="P121" s="97">
        <v>2029.03</v>
      </c>
    </row>
    <row r="122" spans="1:16" ht="11.25">
      <c r="A122" s="9" t="s">
        <v>202</v>
      </c>
      <c r="B122" s="42">
        <v>41008</v>
      </c>
      <c r="C122" s="43">
        <v>1477.9909944797091</v>
      </c>
      <c r="D122" s="11">
        <v>0.0492404428392057</v>
      </c>
      <c r="E122" s="12">
        <v>0.5961293579548151</v>
      </c>
      <c r="F122" s="12">
        <v>0.3302647489095689</v>
      </c>
      <c r="G122" s="95">
        <v>0.024365450296410088</v>
      </c>
      <c r="H122" s="96">
        <f t="shared" si="4"/>
        <v>72</v>
      </c>
      <c r="I122" s="76"/>
      <c r="J122" s="12">
        <v>0.20683639122261696</v>
      </c>
      <c r="K122" s="12">
        <v>0.5134553868066344</v>
      </c>
      <c r="L122" s="12">
        <v>0.18579603318292515</v>
      </c>
      <c r="M122" s="95">
        <v>0.0939121887878236</v>
      </c>
      <c r="N122" s="96">
        <f t="shared" si="5"/>
        <v>102</v>
      </c>
      <c r="P122" s="97">
        <v>1997.08</v>
      </c>
    </row>
    <row r="123" spans="1:16" ht="11.25">
      <c r="A123" s="9" t="s">
        <v>202</v>
      </c>
      <c r="B123" s="42">
        <v>41009</v>
      </c>
      <c r="C123" s="43">
        <v>1884.9904546589685</v>
      </c>
      <c r="D123" s="11">
        <v>0.04499321862052653</v>
      </c>
      <c r="E123" s="12">
        <v>0.5881646969039491</v>
      </c>
      <c r="F123" s="12">
        <v>0.34223223103217976</v>
      </c>
      <c r="G123" s="95">
        <v>0.02460985344334431</v>
      </c>
      <c r="H123" s="96">
        <f t="shared" si="4"/>
        <v>70</v>
      </c>
      <c r="I123" s="76"/>
      <c r="J123" s="12">
        <v>0.18606874892934008</v>
      </c>
      <c r="K123" s="12">
        <v>0.5378209544056964</v>
      </c>
      <c r="L123" s="12">
        <v>0.18299663133575797</v>
      </c>
      <c r="M123" s="95">
        <v>0.09311366532920536</v>
      </c>
      <c r="N123" s="96">
        <f t="shared" si="5"/>
        <v>100</v>
      </c>
      <c r="P123" s="97">
        <v>1994.41</v>
      </c>
    </row>
    <row r="124" spans="1:16" ht="11.25">
      <c r="A124" s="9" t="s">
        <v>202</v>
      </c>
      <c r="B124" s="42">
        <v>41010</v>
      </c>
      <c r="C124" s="43" t="s">
        <v>37</v>
      </c>
      <c r="D124" s="11" t="s">
        <v>38</v>
      </c>
      <c r="E124" s="12" t="s">
        <v>38</v>
      </c>
      <c r="F124" s="12" t="s">
        <v>38</v>
      </c>
      <c r="G124" s="95" t="s">
        <v>38</v>
      </c>
      <c r="H124" s="96" t="s">
        <v>38</v>
      </c>
      <c r="I124" s="76"/>
      <c r="J124" s="12" t="s">
        <v>38</v>
      </c>
      <c r="K124" s="12" t="s">
        <v>38</v>
      </c>
      <c r="L124" s="12" t="s">
        <v>38</v>
      </c>
      <c r="M124" s="95" t="s">
        <v>38</v>
      </c>
      <c r="N124" s="96" t="s">
        <v>4</v>
      </c>
      <c r="P124" s="97" t="s">
        <v>38</v>
      </c>
    </row>
    <row r="125" spans="1:16" ht="11.25">
      <c r="A125" s="9" t="s">
        <v>202</v>
      </c>
      <c r="B125" s="42">
        <v>41011</v>
      </c>
      <c r="C125" s="43">
        <v>1806.0081666055353</v>
      </c>
      <c r="D125" s="11">
        <v>0.043225645511869804</v>
      </c>
      <c r="E125" s="12">
        <v>0.5973185266241994</v>
      </c>
      <c r="F125" s="12">
        <v>0.33849297592804595</v>
      </c>
      <c r="G125" s="95">
        <v>0.020962851935885846</v>
      </c>
      <c r="H125" s="96">
        <f t="shared" si="4"/>
        <v>70</v>
      </c>
      <c r="I125" s="76"/>
      <c r="J125" s="12">
        <v>0.1799179360864899</v>
      </c>
      <c r="K125" s="12">
        <v>0.5642188062038751</v>
      </c>
      <c r="L125" s="12">
        <v>0.17081873186417829</v>
      </c>
      <c r="M125" s="95">
        <v>0.08504452584545741</v>
      </c>
      <c r="N125" s="96">
        <f t="shared" si="5"/>
        <v>101</v>
      </c>
      <c r="P125" s="97">
        <v>1986.63</v>
      </c>
    </row>
    <row r="126" spans="1:16" ht="11.25">
      <c r="A126" s="9" t="s">
        <v>202</v>
      </c>
      <c r="B126" s="42">
        <v>41012</v>
      </c>
      <c r="C126" s="43">
        <v>1396.013783933508</v>
      </c>
      <c r="D126" s="11">
        <v>0.043288596676083736</v>
      </c>
      <c r="E126" s="12">
        <v>0.6238871593028211</v>
      </c>
      <c r="F126" s="12">
        <v>0.3202501262301694</v>
      </c>
      <c r="G126" s="95">
        <v>0.012574117790926103</v>
      </c>
      <c r="H126" s="96">
        <f t="shared" si="4"/>
        <v>72</v>
      </c>
      <c r="I126" s="76"/>
      <c r="J126" s="12">
        <v>0.18562420644506314</v>
      </c>
      <c r="K126" s="12">
        <v>0.5617944716458564</v>
      </c>
      <c r="L126" s="12">
        <v>0.17325776145805513</v>
      </c>
      <c r="M126" s="95">
        <v>0.07932356045102575</v>
      </c>
      <c r="N126" s="96">
        <f t="shared" si="5"/>
        <v>101</v>
      </c>
      <c r="P126" s="97">
        <v>2008.91</v>
      </c>
    </row>
    <row r="127" spans="1:16" ht="11.25">
      <c r="A127" s="9" t="s">
        <v>202</v>
      </c>
      <c r="B127" s="42">
        <v>41015</v>
      </c>
      <c r="C127" s="43">
        <v>945.0033415975417</v>
      </c>
      <c r="D127" s="11">
        <v>0.04724691257899444</v>
      </c>
      <c r="E127" s="12">
        <v>0.6261679683333009</v>
      </c>
      <c r="F127" s="12">
        <v>0.31846379627093097</v>
      </c>
      <c r="G127" s="95">
        <v>0.008121322816773326</v>
      </c>
      <c r="H127" s="96">
        <f t="shared" si="4"/>
        <v>73</v>
      </c>
      <c r="I127" s="76"/>
      <c r="J127" s="12">
        <v>0.18038204070517916</v>
      </c>
      <c r="K127" s="12">
        <v>0.554080390605264</v>
      </c>
      <c r="L127" s="12">
        <v>0.1906589160362747</v>
      </c>
      <c r="M127" s="95">
        <v>0.0748786526532817</v>
      </c>
      <c r="N127" s="96">
        <f t="shared" si="5"/>
        <v>99</v>
      </c>
      <c r="P127" s="97">
        <v>1992.63</v>
      </c>
    </row>
    <row r="128" spans="1:16" ht="11.25">
      <c r="A128" s="9" t="s">
        <v>202</v>
      </c>
      <c r="B128" s="42">
        <v>41016</v>
      </c>
      <c r="C128" s="43">
        <v>943.9952086203547</v>
      </c>
      <c r="D128" s="11">
        <v>0.05508632943806332</v>
      </c>
      <c r="E128" s="12">
        <v>0.6102131781151218</v>
      </c>
      <c r="F128" s="12">
        <v>0.32751592762188775</v>
      </c>
      <c r="G128" s="95">
        <v>0.007184564824926211</v>
      </c>
      <c r="H128" s="96">
        <f t="shared" si="4"/>
        <v>73</v>
      </c>
      <c r="I128" s="76"/>
      <c r="J128" s="12">
        <v>0.17315663103296294</v>
      </c>
      <c r="K128" s="12">
        <v>0.5382681893023676</v>
      </c>
      <c r="L128" s="12">
        <v>0.21076776566039065</v>
      </c>
      <c r="M128" s="95">
        <v>0.07780741400427776</v>
      </c>
      <c r="N128" s="96">
        <f t="shared" si="5"/>
        <v>96</v>
      </c>
      <c r="P128" s="97">
        <v>1985.3</v>
      </c>
    </row>
    <row r="129" spans="1:16" ht="11.25">
      <c r="A129" s="9" t="s">
        <v>202</v>
      </c>
      <c r="B129" s="42">
        <v>41017</v>
      </c>
      <c r="C129" s="43">
        <v>957.9791399374199</v>
      </c>
      <c r="D129" s="11">
        <v>0.05468067454157763</v>
      </c>
      <c r="E129" s="12">
        <v>0.5929401868958623</v>
      </c>
      <c r="F129" s="12">
        <v>0.34504763372820385</v>
      </c>
      <c r="G129" s="95">
        <v>0.007331504834354981</v>
      </c>
      <c r="H129" s="96">
        <f t="shared" si="4"/>
        <v>71</v>
      </c>
      <c r="I129" s="76"/>
      <c r="J129" s="12">
        <v>0.16650993918442084</v>
      </c>
      <c r="K129" s="12">
        <v>0.5479928571680248</v>
      </c>
      <c r="L129" s="12">
        <v>0.21186911334393121</v>
      </c>
      <c r="M129" s="95">
        <v>0.07362809030362165</v>
      </c>
      <c r="N129" s="96">
        <f t="shared" si="5"/>
        <v>95</v>
      </c>
      <c r="P129" s="97">
        <v>2004.53</v>
      </c>
    </row>
    <row r="130" spans="1:16" ht="11.25">
      <c r="A130" s="9" t="s">
        <v>202</v>
      </c>
      <c r="B130" s="42">
        <v>41018</v>
      </c>
      <c r="C130" s="43">
        <v>927.9886256911849</v>
      </c>
      <c r="D130" s="11">
        <v>0.05641198668283424</v>
      </c>
      <c r="E130" s="12">
        <v>0.5995625644215313</v>
      </c>
      <c r="F130" s="12">
        <v>0.3371752712833784</v>
      </c>
      <c r="G130" s="95">
        <v>0.0068501776122555135</v>
      </c>
      <c r="H130" s="96">
        <f t="shared" si="4"/>
        <v>72</v>
      </c>
      <c r="I130" s="76"/>
      <c r="J130" s="12">
        <v>0.15993715456424965</v>
      </c>
      <c r="K130" s="12">
        <v>0.5695730599116663</v>
      </c>
      <c r="L130" s="12">
        <v>0.21081367311310806</v>
      </c>
      <c r="M130" s="95">
        <v>0.05967611241097528</v>
      </c>
      <c r="N130" s="96">
        <f t="shared" si="5"/>
        <v>95</v>
      </c>
      <c r="P130" s="97">
        <v>1999.86</v>
      </c>
    </row>
    <row r="131" spans="1:16" ht="11.25">
      <c r="A131" s="9" t="s">
        <v>202</v>
      </c>
      <c r="B131" s="42">
        <v>41019</v>
      </c>
      <c r="C131" s="43">
        <v>918.0001881677604</v>
      </c>
      <c r="D131" s="11">
        <v>0.05858977709932673</v>
      </c>
      <c r="E131" s="12">
        <v>0.6069225439440791</v>
      </c>
      <c r="F131" s="12">
        <v>0.3286028186320621</v>
      </c>
      <c r="G131" s="95">
        <v>0.005884860324531727</v>
      </c>
      <c r="H131" s="96">
        <f t="shared" si="4"/>
        <v>73</v>
      </c>
      <c r="I131" s="76"/>
      <c r="J131" s="12">
        <v>0.17534637704781575</v>
      </c>
      <c r="K131" s="12">
        <v>0.5565168962083957</v>
      </c>
      <c r="L131" s="12">
        <v>0.20755410469111765</v>
      </c>
      <c r="M131" s="95">
        <v>0.060582622052670336</v>
      </c>
      <c r="N131" s="96">
        <f t="shared" si="5"/>
        <v>97</v>
      </c>
      <c r="P131" s="97">
        <v>1974.65</v>
      </c>
    </row>
    <row r="132" spans="1:16" ht="11.25">
      <c r="A132" s="9" t="s">
        <v>202</v>
      </c>
      <c r="B132" s="42">
        <v>41022</v>
      </c>
      <c r="C132" s="43">
        <v>960.0002135879552</v>
      </c>
      <c r="D132" s="11">
        <v>0.05460322907073952</v>
      </c>
      <c r="E132" s="12">
        <v>0.6216838904076684</v>
      </c>
      <c r="F132" s="12">
        <v>0.3175194528683299</v>
      </c>
      <c r="G132" s="95">
        <v>0.0061934276532630535</v>
      </c>
      <c r="H132" s="96">
        <f t="shared" si="4"/>
        <v>74</v>
      </c>
      <c r="I132" s="76"/>
      <c r="J132" s="12">
        <v>0.19481782716337107</v>
      </c>
      <c r="K132" s="12">
        <v>0.5346006622177398</v>
      </c>
      <c r="L132" s="12">
        <v>0.20974902054684905</v>
      </c>
      <c r="M132" s="95">
        <v>0.060832490072040925</v>
      </c>
      <c r="N132" s="96">
        <f t="shared" si="5"/>
        <v>99</v>
      </c>
      <c r="P132" s="97">
        <v>1972.63</v>
      </c>
    </row>
    <row r="133" spans="1:16" ht="11.25">
      <c r="A133" s="9" t="s">
        <v>202</v>
      </c>
      <c r="B133" s="42">
        <v>41023</v>
      </c>
      <c r="C133" s="43">
        <v>984.0029473657482</v>
      </c>
      <c r="D133" s="11">
        <v>0.047373227121987334</v>
      </c>
      <c r="E133" s="12">
        <v>0.6294786033451639</v>
      </c>
      <c r="F133" s="12">
        <v>0.31528021700865105</v>
      </c>
      <c r="G133" s="95">
        <v>0.00786795252419898</v>
      </c>
      <c r="H133" s="96">
        <f aca="true" t="shared" si="6" ref="H133:H197">ROUND((D133-F133+1)*100,0)</f>
        <v>73</v>
      </c>
      <c r="I133" s="76"/>
      <c r="J133" s="12">
        <v>0.20221311367359637</v>
      </c>
      <c r="K133" s="12">
        <v>0.5261867388759207</v>
      </c>
      <c r="L133" s="12">
        <v>0.19191622219517002</v>
      </c>
      <c r="M133" s="95">
        <v>0.07968392525531441</v>
      </c>
      <c r="N133" s="96">
        <f aca="true" t="shared" si="7" ref="N133:N197">ROUND((J133-L133+1)*100,0)</f>
        <v>101</v>
      </c>
      <c r="P133" s="97">
        <v>1963.42</v>
      </c>
    </row>
    <row r="134" spans="1:16" ht="11.25">
      <c r="A134" s="9" t="s">
        <v>202</v>
      </c>
      <c r="B134" s="42">
        <v>41024</v>
      </c>
      <c r="C134" s="43">
        <v>984.0108678666224</v>
      </c>
      <c r="D134" s="11">
        <v>0.0447071352486291</v>
      </c>
      <c r="E134" s="12">
        <v>0.6413512424889815</v>
      </c>
      <c r="F134" s="12">
        <v>0.3025778768910864</v>
      </c>
      <c r="G134" s="95">
        <v>0.011363745371304175</v>
      </c>
      <c r="H134" s="96">
        <f t="shared" si="6"/>
        <v>74</v>
      </c>
      <c r="I134" s="76"/>
      <c r="J134" s="12">
        <v>0.1890453115534586</v>
      </c>
      <c r="K134" s="12">
        <v>0.5477867318874561</v>
      </c>
      <c r="L134" s="12">
        <v>0.18637520760926277</v>
      </c>
      <c r="M134" s="95">
        <v>0.0767927489498238</v>
      </c>
      <c r="N134" s="96">
        <f t="shared" si="7"/>
        <v>100</v>
      </c>
      <c r="P134" s="97">
        <v>1961.98</v>
      </c>
    </row>
    <row r="135" spans="1:16" ht="11.25">
      <c r="A135" s="9" t="s">
        <v>202</v>
      </c>
      <c r="B135" s="42">
        <v>41025</v>
      </c>
      <c r="C135" s="43">
        <v>943.0287638006122</v>
      </c>
      <c r="D135" s="11">
        <v>0.04934405066604297</v>
      </c>
      <c r="E135" s="12">
        <v>0.6306566845011358</v>
      </c>
      <c r="F135" s="12">
        <v>0.30683129740574583</v>
      </c>
      <c r="G135" s="95">
        <v>0.013167967427076058</v>
      </c>
      <c r="H135" s="96">
        <f t="shared" si="6"/>
        <v>74</v>
      </c>
      <c r="I135" s="76"/>
      <c r="J135" s="12">
        <v>0.16185198583016067</v>
      </c>
      <c r="K135" s="12">
        <v>0.5762014143250875</v>
      </c>
      <c r="L135" s="12">
        <v>0.18629081804486425</v>
      </c>
      <c r="M135" s="95">
        <v>0.0756557817998882</v>
      </c>
      <c r="N135" s="96">
        <f t="shared" si="7"/>
        <v>98</v>
      </c>
      <c r="P135" s="97">
        <v>1964.04</v>
      </c>
    </row>
    <row r="136" spans="1:16" ht="11.25">
      <c r="A136" s="9" t="s">
        <v>202</v>
      </c>
      <c r="B136" s="42">
        <v>41026</v>
      </c>
      <c r="C136" s="43">
        <v>941.0174072428201</v>
      </c>
      <c r="D136" s="11">
        <v>0.05057163372905223</v>
      </c>
      <c r="E136" s="12">
        <v>0.6249150462593317</v>
      </c>
      <c r="F136" s="12">
        <v>0.30821267102869493</v>
      </c>
      <c r="G136" s="95">
        <v>0.016300648982921256</v>
      </c>
      <c r="H136" s="96">
        <f t="shared" si="6"/>
        <v>74</v>
      </c>
      <c r="I136" s="76"/>
      <c r="J136" s="12">
        <v>0.1636459728385474</v>
      </c>
      <c r="K136" s="12">
        <v>0.552029902588767</v>
      </c>
      <c r="L136" s="12">
        <v>0.19933853368049848</v>
      </c>
      <c r="M136" s="95">
        <v>0.08498559089218709</v>
      </c>
      <c r="N136" s="96">
        <f t="shared" si="7"/>
        <v>96</v>
      </c>
      <c r="P136" s="97">
        <v>1975.35</v>
      </c>
    </row>
    <row r="137" spans="1:16" ht="11.25">
      <c r="A137" s="9" t="s">
        <v>202</v>
      </c>
      <c r="B137" s="42">
        <v>41029</v>
      </c>
      <c r="C137" s="43">
        <v>960.9977104086577</v>
      </c>
      <c r="D137" s="11">
        <v>0.050317142482144556</v>
      </c>
      <c r="E137" s="12">
        <v>0.6076400675223338</v>
      </c>
      <c r="F137" s="12">
        <v>0.3241955130602879</v>
      </c>
      <c r="G137" s="95">
        <v>0.01784727693523398</v>
      </c>
      <c r="H137" s="96">
        <f t="shared" si="6"/>
        <v>73</v>
      </c>
      <c r="I137" s="76"/>
      <c r="J137" s="12">
        <v>0.17129833515715445</v>
      </c>
      <c r="K137" s="12">
        <v>0.5331082402037005</v>
      </c>
      <c r="L137" s="12">
        <v>0.2080044657300634</v>
      </c>
      <c r="M137" s="95">
        <v>0.0875889589090817</v>
      </c>
      <c r="N137" s="96">
        <f t="shared" si="7"/>
        <v>96</v>
      </c>
      <c r="P137" s="97">
        <v>1981.99</v>
      </c>
    </row>
    <row r="138" spans="1:16" ht="11.25">
      <c r="A138" s="9" t="s">
        <v>202</v>
      </c>
      <c r="B138" s="42">
        <v>41030</v>
      </c>
      <c r="C138" s="43" t="s">
        <v>131</v>
      </c>
      <c r="D138" s="11" t="s">
        <v>47</v>
      </c>
      <c r="E138" s="12" t="s">
        <v>47</v>
      </c>
      <c r="F138" s="12" t="s">
        <v>47</v>
      </c>
      <c r="G138" s="95" t="s">
        <v>47</v>
      </c>
      <c r="H138" s="96" t="s">
        <v>47</v>
      </c>
      <c r="I138" s="76"/>
      <c r="J138" s="12" t="s">
        <v>4</v>
      </c>
      <c r="K138" s="12" t="s">
        <v>4</v>
      </c>
      <c r="L138" s="12" t="s">
        <v>4</v>
      </c>
      <c r="M138" s="95" t="s">
        <v>4</v>
      </c>
      <c r="N138" s="96" t="s">
        <v>4</v>
      </c>
      <c r="P138" s="97" t="s">
        <v>47</v>
      </c>
    </row>
    <row r="139" spans="1:16" ht="11.25">
      <c r="A139" s="9" t="s">
        <v>202</v>
      </c>
      <c r="B139" s="42">
        <v>41031</v>
      </c>
      <c r="C139" s="43">
        <v>954.0003331203168</v>
      </c>
      <c r="D139" s="11">
        <v>0.051098732931853734</v>
      </c>
      <c r="E139" s="12">
        <v>0.6087100930696182</v>
      </c>
      <c r="F139" s="12">
        <v>0.32234391234609927</v>
      </c>
      <c r="G139" s="95">
        <v>0.017847261652428892</v>
      </c>
      <c r="H139" s="96">
        <f t="shared" si="6"/>
        <v>73</v>
      </c>
      <c r="I139" s="76"/>
      <c r="J139" s="12">
        <v>0.1820166936408412</v>
      </c>
      <c r="K139" s="12">
        <v>0.5042038275182702</v>
      </c>
      <c r="L139" s="12">
        <v>0.211852929912683</v>
      </c>
      <c r="M139" s="95">
        <v>0.10192654892820573</v>
      </c>
      <c r="N139" s="96">
        <f t="shared" si="7"/>
        <v>97</v>
      </c>
      <c r="P139" s="97">
        <v>1999.07</v>
      </c>
    </row>
    <row r="140" spans="1:16" ht="11.25">
      <c r="A140" s="9" t="s">
        <v>202</v>
      </c>
      <c r="B140" s="42">
        <v>41032</v>
      </c>
      <c r="C140" s="43">
        <v>949.9991453589109</v>
      </c>
      <c r="D140" s="11">
        <v>0.052833123423031335</v>
      </c>
      <c r="E140" s="12">
        <v>0.6055074331653393</v>
      </c>
      <c r="F140" s="12">
        <v>0.3252738144767484</v>
      </c>
      <c r="G140" s="95">
        <v>0.01638562893488114</v>
      </c>
      <c r="H140" s="96">
        <f t="shared" si="6"/>
        <v>73</v>
      </c>
      <c r="I140" s="76"/>
      <c r="J140" s="12">
        <v>0.192144996993762</v>
      </c>
      <c r="K140" s="12">
        <v>0.5299999041822315</v>
      </c>
      <c r="L140" s="12">
        <v>0.19443508458115363</v>
      </c>
      <c r="M140" s="95">
        <v>0.08342001424285322</v>
      </c>
      <c r="N140" s="96">
        <f t="shared" si="7"/>
        <v>100</v>
      </c>
      <c r="P140" s="97">
        <v>1995.11</v>
      </c>
    </row>
    <row r="141" spans="1:16" ht="11.25">
      <c r="A141" s="9" t="s">
        <v>202</v>
      </c>
      <c r="B141" s="42">
        <v>41033</v>
      </c>
      <c r="C141" s="43">
        <v>931.9929069022916</v>
      </c>
      <c r="D141" s="11">
        <v>0.05885450052644269</v>
      </c>
      <c r="E141" s="12">
        <v>0.6372064262999276</v>
      </c>
      <c r="F141" s="12">
        <v>0.29339054001054304</v>
      </c>
      <c r="G141" s="95">
        <v>0.010548533163086878</v>
      </c>
      <c r="H141" s="96">
        <f t="shared" si="6"/>
        <v>77</v>
      </c>
      <c r="I141" s="76"/>
      <c r="J141" s="12">
        <v>0.21730202092070147</v>
      </c>
      <c r="K141" s="12">
        <v>0.5365939091663676</v>
      </c>
      <c r="L141" s="12">
        <v>0.1694745672976323</v>
      </c>
      <c r="M141" s="95">
        <v>0.07662950261529887</v>
      </c>
      <c r="N141" s="96">
        <f t="shared" si="7"/>
        <v>105</v>
      </c>
      <c r="P141" s="97">
        <v>1989.15</v>
      </c>
    </row>
    <row r="142" spans="1:16" ht="11.25">
      <c r="A142" s="9" t="s">
        <v>202</v>
      </c>
      <c r="B142" s="42">
        <v>41036</v>
      </c>
      <c r="C142" s="43">
        <v>925.9831639023259</v>
      </c>
      <c r="D142" s="11">
        <v>0.04988798654730376</v>
      </c>
      <c r="E142" s="12">
        <v>0.6356337346104491</v>
      </c>
      <c r="F142" s="12">
        <v>0.2993301826243832</v>
      </c>
      <c r="G142" s="95">
        <v>0.015148096217864135</v>
      </c>
      <c r="H142" s="96">
        <f t="shared" si="6"/>
        <v>75</v>
      </c>
      <c r="I142" s="76"/>
      <c r="J142" s="12">
        <v>0.21193148164448983</v>
      </c>
      <c r="K142" s="12">
        <v>0.5514929795846192</v>
      </c>
      <c r="L142" s="12">
        <v>0.1662012398484572</v>
      </c>
      <c r="M142" s="95">
        <v>0.07037429892243406</v>
      </c>
      <c r="N142" s="96">
        <f t="shared" si="7"/>
        <v>105</v>
      </c>
      <c r="P142" s="97">
        <v>1956.44</v>
      </c>
    </row>
    <row r="143" spans="1:16" ht="11.25">
      <c r="A143" s="9" t="s">
        <v>202</v>
      </c>
      <c r="B143" s="42">
        <v>41037</v>
      </c>
      <c r="C143" s="43">
        <v>949.9832094674471</v>
      </c>
      <c r="D143" s="11">
        <v>0.04372375466348036</v>
      </c>
      <c r="E143" s="12">
        <v>0.6403266005607063</v>
      </c>
      <c r="F143" s="12">
        <v>0.30045035448907514</v>
      </c>
      <c r="G143" s="95">
        <v>0.01549929028673855</v>
      </c>
      <c r="H143" s="96">
        <f t="shared" si="6"/>
        <v>74</v>
      </c>
      <c r="I143" s="76"/>
      <c r="J143" s="12">
        <v>0.20343317413908682</v>
      </c>
      <c r="K143" s="12">
        <v>0.5579401006759093</v>
      </c>
      <c r="L143" s="12">
        <v>0.16217428814043514</v>
      </c>
      <c r="M143" s="95">
        <v>0.07645243704456914</v>
      </c>
      <c r="N143" s="96">
        <f t="shared" si="7"/>
        <v>104</v>
      </c>
      <c r="P143" s="97">
        <v>1967.01</v>
      </c>
    </row>
    <row r="144" spans="1:16" ht="11.25">
      <c r="A144" s="9" t="s">
        <v>202</v>
      </c>
      <c r="B144" s="42">
        <v>41038</v>
      </c>
      <c r="C144" s="43">
        <v>931.0109702850204</v>
      </c>
      <c r="D144" s="11">
        <v>0.03532185851676106</v>
      </c>
      <c r="E144" s="12">
        <v>0.6179994906985604</v>
      </c>
      <c r="F144" s="12">
        <v>0.3235934609044309</v>
      </c>
      <c r="G144" s="95">
        <v>0.02308518988024812</v>
      </c>
      <c r="H144" s="96">
        <f t="shared" si="6"/>
        <v>71</v>
      </c>
      <c r="I144" s="76"/>
      <c r="J144" s="12">
        <v>0.1848454524507063</v>
      </c>
      <c r="K144" s="12">
        <v>0.549982320427882</v>
      </c>
      <c r="L144" s="12">
        <v>0.181183113388341</v>
      </c>
      <c r="M144" s="95">
        <v>0.08398911373307105</v>
      </c>
      <c r="N144" s="96">
        <f t="shared" si="7"/>
        <v>100</v>
      </c>
      <c r="P144" s="97">
        <v>1950.29</v>
      </c>
    </row>
    <row r="145" spans="1:16" ht="11.25">
      <c r="A145" s="9" t="s">
        <v>202</v>
      </c>
      <c r="B145" s="42">
        <v>41039</v>
      </c>
      <c r="C145" s="43">
        <v>932.9958757759323</v>
      </c>
      <c r="D145" s="11">
        <v>0.04059688772246338</v>
      </c>
      <c r="E145" s="12">
        <v>0.6118763381129648</v>
      </c>
      <c r="F145" s="12">
        <v>0.3272001662930358</v>
      </c>
      <c r="G145" s="95">
        <v>0.020326607871536617</v>
      </c>
      <c r="H145" s="96">
        <f t="shared" si="6"/>
        <v>71</v>
      </c>
      <c r="I145" s="76"/>
      <c r="J145" s="12">
        <v>0.19089679424930203</v>
      </c>
      <c r="K145" s="12">
        <v>0.554793650838089</v>
      </c>
      <c r="L145" s="12">
        <v>0.16865461497391201</v>
      </c>
      <c r="M145" s="95">
        <v>0.0856549399386974</v>
      </c>
      <c r="N145" s="96">
        <f t="shared" si="7"/>
        <v>102</v>
      </c>
      <c r="P145" s="97">
        <v>1944.93</v>
      </c>
    </row>
    <row r="146" spans="1:16" ht="11.25">
      <c r="A146" s="9" t="s">
        <v>202</v>
      </c>
      <c r="B146" s="42">
        <v>41040</v>
      </c>
      <c r="C146" s="43">
        <v>933.0073243131999</v>
      </c>
      <c r="D146" s="11">
        <v>0.04994598071779784</v>
      </c>
      <c r="E146" s="12">
        <v>0.6190192440180344</v>
      </c>
      <c r="F146" s="12">
        <v>0.3144002727721022</v>
      </c>
      <c r="G146" s="95">
        <v>0.016634502492066033</v>
      </c>
      <c r="H146" s="96">
        <f t="shared" si="6"/>
        <v>74</v>
      </c>
      <c r="I146" s="76"/>
      <c r="J146" s="12">
        <v>0.19760835568150328</v>
      </c>
      <c r="K146" s="12">
        <v>0.5395084328100723</v>
      </c>
      <c r="L146" s="12">
        <v>0.18832968750735632</v>
      </c>
      <c r="M146" s="95">
        <v>0.07455352400106842</v>
      </c>
      <c r="N146" s="96">
        <f t="shared" si="7"/>
        <v>101</v>
      </c>
      <c r="P146" s="97">
        <v>1917.13</v>
      </c>
    </row>
    <row r="147" spans="1:16" ht="11.25">
      <c r="A147" s="9" t="s">
        <v>202</v>
      </c>
      <c r="B147" s="42">
        <v>41043</v>
      </c>
      <c r="C147" s="43">
        <v>930.9833165875532</v>
      </c>
      <c r="D147" s="11">
        <v>0.050345901287085056</v>
      </c>
      <c r="E147" s="12">
        <v>0.6260230448045859</v>
      </c>
      <c r="F147" s="12">
        <v>0.3070987333611595</v>
      </c>
      <c r="G147" s="95">
        <v>0.016532320547170208</v>
      </c>
      <c r="H147" s="96">
        <f t="shared" si="6"/>
        <v>74</v>
      </c>
      <c r="I147" s="76"/>
      <c r="J147" s="12">
        <v>0.19196046490475913</v>
      </c>
      <c r="K147" s="12">
        <v>0.5432249649260598</v>
      </c>
      <c r="L147" s="12">
        <v>0.1849471417909554</v>
      </c>
      <c r="M147" s="95">
        <v>0.07986742837822636</v>
      </c>
      <c r="N147" s="96">
        <f t="shared" si="7"/>
        <v>101</v>
      </c>
      <c r="P147" s="97">
        <v>1913.73</v>
      </c>
    </row>
    <row r="148" spans="1:16" ht="11.25">
      <c r="A148" s="9" t="s">
        <v>202</v>
      </c>
      <c r="B148" s="42">
        <v>41044</v>
      </c>
      <c r="C148" s="43">
        <v>939.966270260697</v>
      </c>
      <c r="D148" s="11">
        <v>0.052006031965706884</v>
      </c>
      <c r="E148" s="12">
        <v>0.6328533947612298</v>
      </c>
      <c r="F148" s="12">
        <v>0.2960875998915743</v>
      </c>
      <c r="G148" s="95">
        <v>0.019052973381489334</v>
      </c>
      <c r="H148" s="96">
        <f t="shared" si="6"/>
        <v>76</v>
      </c>
      <c r="I148" s="76"/>
      <c r="J148" s="12">
        <v>0.18589000854701007</v>
      </c>
      <c r="K148" s="12">
        <v>0.5506594723919567</v>
      </c>
      <c r="L148" s="12">
        <v>0.19161793137941452</v>
      </c>
      <c r="M148" s="95">
        <v>0.07183258768161928</v>
      </c>
      <c r="N148" s="96">
        <f t="shared" si="7"/>
        <v>99</v>
      </c>
      <c r="P148" s="97">
        <v>1898.96</v>
      </c>
    </row>
    <row r="149" spans="1:16" ht="11.25">
      <c r="A149" s="9" t="s">
        <v>202</v>
      </c>
      <c r="B149" s="42">
        <v>41045</v>
      </c>
      <c r="C149" s="43">
        <v>926.9390009790743</v>
      </c>
      <c r="D149" s="11">
        <v>0.053953247382168106</v>
      </c>
      <c r="E149" s="12">
        <v>0.6136390935050601</v>
      </c>
      <c r="F149" s="12">
        <v>0.3127424775812962</v>
      </c>
      <c r="G149" s="95">
        <v>0.01966518153147553</v>
      </c>
      <c r="H149" s="96">
        <f t="shared" si="6"/>
        <v>74</v>
      </c>
      <c r="I149" s="76"/>
      <c r="J149" s="12">
        <v>0.1820151676308193</v>
      </c>
      <c r="K149" s="12">
        <v>0.554016068672104</v>
      </c>
      <c r="L149" s="12">
        <v>0.19021674542515934</v>
      </c>
      <c r="M149" s="95">
        <v>0.07375201827191745</v>
      </c>
      <c r="N149" s="96">
        <f t="shared" si="7"/>
        <v>99</v>
      </c>
      <c r="P149" s="97">
        <v>1840.53</v>
      </c>
    </row>
    <row r="150" spans="1:16" ht="11.25">
      <c r="A150" s="9" t="s">
        <v>202</v>
      </c>
      <c r="B150" s="42">
        <v>41046</v>
      </c>
      <c r="C150" s="43">
        <v>925.9577125470464</v>
      </c>
      <c r="D150" s="11">
        <v>0.057124457932983506</v>
      </c>
      <c r="E150" s="12">
        <v>0.6078940774236723</v>
      </c>
      <c r="F150" s="12">
        <v>0.32207730815541585</v>
      </c>
      <c r="G150" s="95">
        <v>0.012904156487927478</v>
      </c>
      <c r="H150" s="96">
        <f t="shared" si="6"/>
        <v>74</v>
      </c>
      <c r="I150" s="76"/>
      <c r="J150" s="12">
        <v>0.16897537859941814</v>
      </c>
      <c r="K150" s="12">
        <v>0.5671332372492072</v>
      </c>
      <c r="L150" s="12">
        <v>0.19612558208740893</v>
      </c>
      <c r="M150" s="95">
        <v>0.06776580206396511</v>
      </c>
      <c r="N150" s="96">
        <f t="shared" si="7"/>
        <v>97</v>
      </c>
      <c r="P150" s="97">
        <v>1845.24</v>
      </c>
    </row>
    <row r="151" spans="1:16" ht="11.25">
      <c r="A151" s="9" t="s">
        <v>202</v>
      </c>
      <c r="B151" s="42">
        <v>41047</v>
      </c>
      <c r="C151" s="43">
        <v>922.0065393955381</v>
      </c>
      <c r="D151" s="11">
        <v>0.05683792780404285</v>
      </c>
      <c r="E151" s="12">
        <v>0.6203866932030989</v>
      </c>
      <c r="F151" s="12">
        <v>0.31387628754684466</v>
      </c>
      <c r="G151" s="95">
        <v>0.008899091446013002</v>
      </c>
      <c r="H151" s="96">
        <f t="shared" si="6"/>
        <v>74</v>
      </c>
      <c r="I151" s="76"/>
      <c r="J151" s="12">
        <v>0.17213717843702034</v>
      </c>
      <c r="K151" s="12">
        <v>0.5640464576676014</v>
      </c>
      <c r="L151" s="12">
        <v>0.19592503126239177</v>
      </c>
      <c r="M151" s="95">
        <v>0.06789133263298582</v>
      </c>
      <c r="N151" s="96">
        <f t="shared" si="7"/>
        <v>98</v>
      </c>
      <c r="P151" s="97">
        <v>1782.46</v>
      </c>
    </row>
    <row r="152" spans="1:16" ht="11.25">
      <c r="A152" s="9" t="s">
        <v>202</v>
      </c>
      <c r="B152" s="42">
        <v>41050</v>
      </c>
      <c r="C152" s="43">
        <v>918.0164558133747</v>
      </c>
      <c r="D152" s="11">
        <v>0.04103850587485303</v>
      </c>
      <c r="E152" s="12">
        <v>0.639556752678735</v>
      </c>
      <c r="F152" s="12">
        <v>0.3059905858839406</v>
      </c>
      <c r="G152" s="95">
        <v>0.013414155562470997</v>
      </c>
      <c r="H152" s="96">
        <f t="shared" si="6"/>
        <v>74</v>
      </c>
      <c r="I152" s="76"/>
      <c r="J152" s="12">
        <v>0.17049865484272594</v>
      </c>
      <c r="K152" s="12">
        <v>0.5643468086514541</v>
      </c>
      <c r="L152" s="12">
        <v>0.1903965513838739</v>
      </c>
      <c r="M152" s="95">
        <v>0.07475798512194542</v>
      </c>
      <c r="N152" s="96">
        <f t="shared" si="7"/>
        <v>98</v>
      </c>
      <c r="P152" s="97">
        <v>1799.13</v>
      </c>
    </row>
    <row r="153" spans="1:16" ht="11.25">
      <c r="A153" s="9" t="s">
        <v>202</v>
      </c>
      <c r="B153" s="42">
        <v>41051</v>
      </c>
      <c r="C153" s="43">
        <v>921.9894299071823</v>
      </c>
      <c r="D153" s="11">
        <v>0.042045662805730126</v>
      </c>
      <c r="E153" s="12">
        <v>0.6525853693995205</v>
      </c>
      <c r="F153" s="12">
        <v>0.28501593329976044</v>
      </c>
      <c r="G153" s="95">
        <v>0.02035303449498931</v>
      </c>
      <c r="H153" s="96">
        <f t="shared" si="6"/>
        <v>76</v>
      </c>
      <c r="I153" s="76"/>
      <c r="J153" s="12">
        <v>0.18971389781030581</v>
      </c>
      <c r="K153" s="12">
        <v>0.5540302260847174</v>
      </c>
      <c r="L153" s="12">
        <v>0.18387940073857956</v>
      </c>
      <c r="M153" s="95">
        <v>0.0723764753663975</v>
      </c>
      <c r="N153" s="96">
        <f t="shared" si="7"/>
        <v>101</v>
      </c>
      <c r="P153" s="97">
        <v>1828.69</v>
      </c>
    </row>
    <row r="154" spans="1:16" ht="11.25">
      <c r="A154" s="9" t="s">
        <v>202</v>
      </c>
      <c r="B154" s="42">
        <v>41052</v>
      </c>
      <c r="C154" s="43">
        <v>896.9828214545612</v>
      </c>
      <c r="D154" s="11">
        <v>0.04129652995359784</v>
      </c>
      <c r="E154" s="12">
        <v>0.6478867907493031</v>
      </c>
      <c r="F154" s="12">
        <v>0.29363274466659184</v>
      </c>
      <c r="G154" s="95">
        <v>0.017183934630507703</v>
      </c>
      <c r="H154" s="96">
        <f t="shared" si="6"/>
        <v>75</v>
      </c>
      <c r="I154" s="76"/>
      <c r="J154" s="12">
        <v>0.2047658132337757</v>
      </c>
      <c r="K154" s="12">
        <v>0.5436215902481618</v>
      </c>
      <c r="L154" s="12">
        <v>0.16804922241730771</v>
      </c>
      <c r="M154" s="95">
        <v>0.0835633741007552</v>
      </c>
      <c r="N154" s="96">
        <f t="shared" si="7"/>
        <v>104</v>
      </c>
      <c r="P154" s="97">
        <v>1808.62</v>
      </c>
    </row>
    <row r="155" spans="1:16" ht="11.25">
      <c r="A155" s="9" t="s">
        <v>202</v>
      </c>
      <c r="B155" s="42">
        <v>41053</v>
      </c>
      <c r="C155" s="43">
        <v>902.0009737337281</v>
      </c>
      <c r="D155" s="11">
        <v>0.04894072227230661</v>
      </c>
      <c r="E155" s="12">
        <v>0.6268286850307438</v>
      </c>
      <c r="F155" s="12">
        <v>0.3129005692080924</v>
      </c>
      <c r="G155" s="95">
        <v>0.011330023488857657</v>
      </c>
      <c r="H155" s="96">
        <f t="shared" si="6"/>
        <v>74</v>
      </c>
      <c r="I155" s="76"/>
      <c r="J155" s="12">
        <v>0.2021743315086614</v>
      </c>
      <c r="K155" s="12">
        <v>0.5362350166244435</v>
      </c>
      <c r="L155" s="12">
        <v>0.1720793165125103</v>
      </c>
      <c r="M155" s="95">
        <v>0.08951133535438545</v>
      </c>
      <c r="N155" s="96">
        <f t="shared" si="7"/>
        <v>103</v>
      </c>
      <c r="P155" s="97">
        <v>1814.47</v>
      </c>
    </row>
    <row r="156" spans="1:16" ht="11.25">
      <c r="A156" s="9" t="s">
        <v>202</v>
      </c>
      <c r="B156" s="42">
        <v>41054</v>
      </c>
      <c r="C156" s="43">
        <v>898.0277269753223</v>
      </c>
      <c r="D156" s="11">
        <v>0.0453502132260753</v>
      </c>
      <c r="E156" s="12">
        <v>0.6170159344682355</v>
      </c>
      <c r="F156" s="12">
        <v>0.327146386352984</v>
      </c>
      <c r="G156" s="95">
        <v>0.01048746595270484</v>
      </c>
      <c r="H156" s="96">
        <f t="shared" si="6"/>
        <v>72</v>
      </c>
      <c r="I156" s="76"/>
      <c r="J156" s="12">
        <v>0.20942512510720782</v>
      </c>
      <c r="K156" s="12">
        <v>0.5414887499730182</v>
      </c>
      <c r="L156" s="12">
        <v>0.16183208725192907</v>
      </c>
      <c r="M156" s="95">
        <v>0.08725403766784472</v>
      </c>
      <c r="N156" s="96">
        <f t="shared" si="7"/>
        <v>105</v>
      </c>
      <c r="P156" s="97">
        <v>1824.17</v>
      </c>
    </row>
    <row r="157" spans="1:16" ht="11.25">
      <c r="A157" s="9" t="s">
        <v>202</v>
      </c>
      <c r="B157" s="42">
        <v>41057</v>
      </c>
      <c r="C157" s="43" t="s">
        <v>56</v>
      </c>
      <c r="D157" s="11" t="s">
        <v>57</v>
      </c>
      <c r="E157" s="12" t="s">
        <v>57</v>
      </c>
      <c r="F157" s="12" t="s">
        <v>57</v>
      </c>
      <c r="G157" s="95" t="s">
        <v>57</v>
      </c>
      <c r="H157" s="96" t="s">
        <v>57</v>
      </c>
      <c r="I157" s="76"/>
      <c r="J157" s="12" t="s">
        <v>57</v>
      </c>
      <c r="K157" s="12" t="s">
        <v>57</v>
      </c>
      <c r="L157" s="12" t="s">
        <v>57</v>
      </c>
      <c r="M157" s="95" t="s">
        <v>57</v>
      </c>
      <c r="N157" s="96" t="s">
        <v>4</v>
      </c>
      <c r="P157" s="97" t="s">
        <v>57</v>
      </c>
    </row>
    <row r="158" spans="1:16" ht="11.25">
      <c r="A158" s="9" t="s">
        <v>202</v>
      </c>
      <c r="B158" s="42">
        <v>41058</v>
      </c>
      <c r="C158" s="43">
        <v>907.03850684995</v>
      </c>
      <c r="D158" s="11">
        <v>0.039129540335132315</v>
      </c>
      <c r="E158" s="12">
        <v>0.6107981862092068</v>
      </c>
      <c r="F158" s="12">
        <v>0.3391605714674442</v>
      </c>
      <c r="G158" s="95">
        <v>0.010911701988216305</v>
      </c>
      <c r="H158" s="96">
        <f t="shared" si="6"/>
        <v>70</v>
      </c>
      <c r="I158" s="76"/>
      <c r="J158" s="12">
        <v>0.18245145005779603</v>
      </c>
      <c r="K158" s="12">
        <v>0.5529744721031239</v>
      </c>
      <c r="L158" s="12">
        <v>0.1839051356769732</v>
      </c>
      <c r="M158" s="95">
        <v>0.08066894216210686</v>
      </c>
      <c r="N158" s="96">
        <f t="shared" si="7"/>
        <v>100</v>
      </c>
      <c r="P158" s="97">
        <v>1849.91</v>
      </c>
    </row>
    <row r="159" spans="1:16" ht="11.25">
      <c r="A159" s="9" t="s">
        <v>202</v>
      </c>
      <c r="B159" s="42">
        <v>41059</v>
      </c>
      <c r="C159" s="43">
        <v>903.0153069048599</v>
      </c>
      <c r="D159" s="11">
        <v>0.045722626388701025</v>
      </c>
      <c r="E159" s="12">
        <v>0.6302068967294735</v>
      </c>
      <c r="F159" s="12">
        <v>0.30915441620610457</v>
      </c>
      <c r="G159" s="95">
        <v>0.014916060675720696</v>
      </c>
      <c r="H159" s="96">
        <f t="shared" si="6"/>
        <v>74</v>
      </c>
      <c r="I159" s="76"/>
      <c r="J159" s="12">
        <v>0.17257752206185187</v>
      </c>
      <c r="K159" s="12">
        <v>0.5821976137456614</v>
      </c>
      <c r="L159" s="12">
        <v>0.16757279937968628</v>
      </c>
      <c r="M159" s="95">
        <v>0.07765206481280025</v>
      </c>
      <c r="N159" s="96">
        <f t="shared" si="7"/>
        <v>101</v>
      </c>
      <c r="P159" s="97">
        <v>1844.86</v>
      </c>
    </row>
    <row r="160" spans="1:16" ht="11.25">
      <c r="A160" s="9" t="s">
        <v>202</v>
      </c>
      <c r="B160" s="42">
        <v>41060</v>
      </c>
      <c r="C160" s="43">
        <v>930.0192939935858</v>
      </c>
      <c r="D160" s="11">
        <v>0.04893788655231429</v>
      </c>
      <c r="E160" s="12">
        <v>0.6220981678356287</v>
      </c>
      <c r="F160" s="12">
        <v>0.3135373134949924</v>
      </c>
      <c r="G160" s="95">
        <v>0.01542663211706445</v>
      </c>
      <c r="H160" s="96">
        <f t="shared" si="6"/>
        <v>74</v>
      </c>
      <c r="I160" s="76"/>
      <c r="J160" s="12">
        <v>0.16439780881987573</v>
      </c>
      <c r="K160" s="12">
        <v>0.5745749171087912</v>
      </c>
      <c r="L160" s="12">
        <v>0.18603558082164953</v>
      </c>
      <c r="M160" s="95">
        <v>0.07499169324968329</v>
      </c>
      <c r="N160" s="96">
        <f t="shared" si="7"/>
        <v>98</v>
      </c>
      <c r="P160" s="97">
        <v>1843.47</v>
      </c>
    </row>
    <row r="161" spans="1:16" ht="11.25">
      <c r="A161" s="9" t="s">
        <v>202</v>
      </c>
      <c r="B161" s="42">
        <v>41061</v>
      </c>
      <c r="C161" s="43">
        <v>932.0206666869915</v>
      </c>
      <c r="D161" s="11">
        <v>0.058492314631905636</v>
      </c>
      <c r="E161" s="12">
        <v>0.6273665517672699</v>
      </c>
      <c r="F161" s="12">
        <v>0.29837360296076515</v>
      </c>
      <c r="G161" s="95">
        <v>0.015767530640058775</v>
      </c>
      <c r="H161" s="96">
        <f t="shared" si="6"/>
        <v>76</v>
      </c>
      <c r="I161" s="76"/>
      <c r="J161" s="12">
        <v>0.18510143069470095</v>
      </c>
      <c r="K161" s="12">
        <v>0.5677303643551511</v>
      </c>
      <c r="L161" s="12">
        <v>0.17828272268302717</v>
      </c>
      <c r="M161" s="95">
        <v>0.06888548226712023</v>
      </c>
      <c r="N161" s="96">
        <f t="shared" si="7"/>
        <v>101</v>
      </c>
      <c r="P161" s="97">
        <v>1834.51</v>
      </c>
    </row>
    <row r="162" spans="1:16" ht="11.25">
      <c r="A162" s="9" t="s">
        <v>202</v>
      </c>
      <c r="B162" s="42">
        <v>41064</v>
      </c>
      <c r="C162" s="43">
        <v>931.0330652680211</v>
      </c>
      <c r="D162" s="11">
        <v>0.059047982661082056</v>
      </c>
      <c r="E162" s="12">
        <v>0.6429301617921727</v>
      </c>
      <c r="F162" s="12">
        <v>0.28629390427350593</v>
      </c>
      <c r="G162" s="95">
        <v>0.011727951273239114</v>
      </c>
      <c r="H162" s="96">
        <f t="shared" si="6"/>
        <v>77</v>
      </c>
      <c r="I162" s="76"/>
      <c r="J162" s="12">
        <v>0.201281629720513</v>
      </c>
      <c r="K162" s="12">
        <v>0.5446738683806109</v>
      </c>
      <c r="L162" s="12">
        <v>0.18913739469807356</v>
      </c>
      <c r="M162" s="95">
        <v>0.06490710720080227</v>
      </c>
      <c r="N162" s="96">
        <f t="shared" si="7"/>
        <v>101</v>
      </c>
      <c r="P162" s="97">
        <v>1783.13</v>
      </c>
    </row>
    <row r="163" spans="1:16" ht="11.25">
      <c r="A163" s="9" t="s">
        <v>202</v>
      </c>
      <c r="B163" s="42">
        <v>41065</v>
      </c>
      <c r="C163" s="43">
        <v>886.0243825569768</v>
      </c>
      <c r="D163" s="11">
        <v>0.05613254559434411</v>
      </c>
      <c r="E163" s="12">
        <v>0.637819339511393</v>
      </c>
      <c r="F163" s="12">
        <v>0.29923757672951146</v>
      </c>
      <c r="G163" s="95">
        <v>0.006810538164751666</v>
      </c>
      <c r="H163" s="96">
        <f t="shared" si="6"/>
        <v>76</v>
      </c>
      <c r="I163" s="76"/>
      <c r="J163" s="12">
        <v>0.197203094388414</v>
      </c>
      <c r="K163" s="12">
        <v>0.5439879566438545</v>
      </c>
      <c r="L163" s="12">
        <v>0.1868807869267567</v>
      </c>
      <c r="M163" s="95">
        <v>0.07192816204097492</v>
      </c>
      <c r="N163" s="96">
        <f t="shared" si="7"/>
        <v>101</v>
      </c>
      <c r="P163" s="97">
        <v>1801.85</v>
      </c>
    </row>
    <row r="164" spans="1:16" ht="11.25">
      <c r="A164" s="9" t="s">
        <v>202</v>
      </c>
      <c r="B164" s="42">
        <v>41066</v>
      </c>
      <c r="C164" s="43" t="s">
        <v>58</v>
      </c>
      <c r="D164" s="11" t="s">
        <v>57</v>
      </c>
      <c r="E164" s="12" t="s">
        <v>57</v>
      </c>
      <c r="F164" s="12" t="s">
        <v>57</v>
      </c>
      <c r="G164" s="95" t="s">
        <v>57</v>
      </c>
      <c r="H164" s="96" t="s">
        <v>57</v>
      </c>
      <c r="I164" s="76"/>
      <c r="J164" s="12" t="s">
        <v>57</v>
      </c>
      <c r="K164" s="12" t="s">
        <v>57</v>
      </c>
      <c r="L164" s="12" t="s">
        <v>57</v>
      </c>
      <c r="M164" s="95" t="s">
        <v>57</v>
      </c>
      <c r="N164" s="96" t="s">
        <v>4</v>
      </c>
      <c r="P164" s="97" t="s">
        <v>57</v>
      </c>
    </row>
    <row r="165" spans="1:16" ht="11.25">
      <c r="A165" s="9" t="s">
        <v>202</v>
      </c>
      <c r="B165" s="42">
        <v>41067</v>
      </c>
      <c r="C165" s="43">
        <v>924.0026219297988</v>
      </c>
      <c r="D165" s="11">
        <v>0.06162342906752627</v>
      </c>
      <c r="E165" s="12">
        <v>0.6466501505984362</v>
      </c>
      <c r="F165" s="12">
        <v>0.28469240605589724</v>
      </c>
      <c r="G165" s="95">
        <v>0.0070340142781404255</v>
      </c>
      <c r="H165" s="96">
        <f t="shared" si="6"/>
        <v>78</v>
      </c>
      <c r="I165" s="76"/>
      <c r="J165" s="12">
        <v>0.20120803787674857</v>
      </c>
      <c r="K165" s="12">
        <v>0.534574647152917</v>
      </c>
      <c r="L165" s="12">
        <v>0.19066153191279087</v>
      </c>
      <c r="M165" s="95">
        <v>0.07355578305754358</v>
      </c>
      <c r="N165" s="96">
        <f t="shared" si="7"/>
        <v>101</v>
      </c>
      <c r="P165" s="97">
        <v>1847.95</v>
      </c>
    </row>
    <row r="166" spans="1:16" ht="11.25">
      <c r="A166" s="9" t="s">
        <v>202</v>
      </c>
      <c r="B166" s="42">
        <v>41068</v>
      </c>
      <c r="C166" s="43">
        <v>926.003195238063</v>
      </c>
      <c r="D166" s="11">
        <v>0.05186579249021461</v>
      </c>
      <c r="E166" s="12">
        <v>0.6318243734929109</v>
      </c>
      <c r="F166" s="12">
        <v>0.30630735510921075</v>
      </c>
      <c r="G166" s="95">
        <v>0.010002478907663523</v>
      </c>
      <c r="H166" s="96">
        <f t="shared" si="6"/>
        <v>75</v>
      </c>
      <c r="I166" s="76"/>
      <c r="J166" s="12">
        <v>0.19742307571515091</v>
      </c>
      <c r="K166" s="12">
        <v>0.5161848827586956</v>
      </c>
      <c r="L166" s="12">
        <v>0.20547665789072075</v>
      </c>
      <c r="M166" s="95">
        <v>0.08091538363543267</v>
      </c>
      <c r="N166" s="96">
        <f t="shared" si="7"/>
        <v>99</v>
      </c>
      <c r="P166" s="97">
        <v>1835.64</v>
      </c>
    </row>
    <row r="167" spans="1:16" ht="11.25">
      <c r="A167" s="9" t="s">
        <v>202</v>
      </c>
      <c r="B167" s="42">
        <v>41071</v>
      </c>
      <c r="C167" s="43">
        <v>944.9947871116062</v>
      </c>
      <c r="D167" s="11">
        <v>0.0559303306212948</v>
      </c>
      <c r="E167" s="12">
        <v>0.6375277430432408</v>
      </c>
      <c r="F167" s="12">
        <v>0.29740495374062953</v>
      </c>
      <c r="G167" s="95">
        <v>0.009136972594834413</v>
      </c>
      <c r="H167" s="96">
        <f t="shared" si="6"/>
        <v>76</v>
      </c>
      <c r="I167" s="76"/>
      <c r="J167" s="12">
        <v>0.18694482659712675</v>
      </c>
      <c r="K167" s="12">
        <v>0.5215714920418818</v>
      </c>
      <c r="L167" s="12">
        <v>0.21246929383520974</v>
      </c>
      <c r="M167" s="95">
        <v>0.0790143875257815</v>
      </c>
      <c r="N167" s="96">
        <f t="shared" si="7"/>
        <v>97</v>
      </c>
      <c r="P167" s="97">
        <v>1867.04</v>
      </c>
    </row>
    <row r="168" spans="1:16" ht="11.25">
      <c r="A168" s="9" t="s">
        <v>202</v>
      </c>
      <c r="B168" s="42">
        <v>41072</v>
      </c>
      <c r="C168" s="43">
        <v>921.002853035123</v>
      </c>
      <c r="D168" s="11">
        <v>0.04273496654222011</v>
      </c>
      <c r="E168" s="12">
        <v>0.6266436775659273</v>
      </c>
      <c r="F168" s="12">
        <v>0.31743541004705583</v>
      </c>
      <c r="G168" s="95">
        <v>0.013185945844796472</v>
      </c>
      <c r="H168" s="96">
        <f t="shared" si="6"/>
        <v>73</v>
      </c>
      <c r="I168" s="76"/>
      <c r="J168" s="12">
        <v>0.18013987738528914</v>
      </c>
      <c r="K168" s="12">
        <v>0.5263633207458729</v>
      </c>
      <c r="L168" s="12">
        <v>0.2087899220826289</v>
      </c>
      <c r="M168" s="95">
        <v>0.08470687978620907</v>
      </c>
      <c r="N168" s="96">
        <f t="shared" si="7"/>
        <v>97</v>
      </c>
      <c r="P168" s="97">
        <v>1854.74</v>
      </c>
    </row>
    <row r="169" spans="1:16" ht="11.25">
      <c r="A169" s="9" t="s">
        <v>202</v>
      </c>
      <c r="B169" s="42">
        <v>41073</v>
      </c>
      <c r="C169" s="43">
        <v>912.998640531095</v>
      </c>
      <c r="D169" s="11">
        <v>0.047881779682786334</v>
      </c>
      <c r="E169" s="12">
        <v>0.6328442254313056</v>
      </c>
      <c r="F169" s="12">
        <v>0.30858113552809835</v>
      </c>
      <c r="G169" s="95">
        <v>0.010692859357809505</v>
      </c>
      <c r="H169" s="96">
        <f t="shared" si="6"/>
        <v>74</v>
      </c>
      <c r="I169" s="76"/>
      <c r="J169" s="12">
        <v>0.17109404656395225</v>
      </c>
      <c r="K169" s="12">
        <v>0.5365093626256844</v>
      </c>
      <c r="L169" s="12">
        <v>0.21187712880719164</v>
      </c>
      <c r="M169" s="95">
        <v>0.08051946200317155</v>
      </c>
      <c r="N169" s="96">
        <f t="shared" si="7"/>
        <v>96</v>
      </c>
      <c r="P169" s="97">
        <v>1859.32</v>
      </c>
    </row>
    <row r="170" spans="1:16" ht="11.25">
      <c r="A170" s="9" t="s">
        <v>202</v>
      </c>
      <c r="B170" s="42">
        <v>41074</v>
      </c>
      <c r="C170" s="43">
        <v>919.0174782723468</v>
      </c>
      <c r="D170" s="11">
        <v>0.048545899946203036</v>
      </c>
      <c r="E170" s="12">
        <v>0.6231142765966065</v>
      </c>
      <c r="F170" s="12">
        <v>0.31551206925424075</v>
      </c>
      <c r="G170" s="95">
        <v>0.012827754202949635</v>
      </c>
      <c r="H170" s="96">
        <f t="shared" si="6"/>
        <v>73</v>
      </c>
      <c r="I170" s="76"/>
      <c r="J170" s="12">
        <v>0.17244712800309833</v>
      </c>
      <c r="K170" s="12">
        <v>0.5274204518093253</v>
      </c>
      <c r="L170" s="12">
        <v>0.2134235451286288</v>
      </c>
      <c r="M170" s="95">
        <v>0.08670887505894759</v>
      </c>
      <c r="N170" s="96">
        <f t="shared" si="7"/>
        <v>96</v>
      </c>
      <c r="P170" s="97">
        <v>1871.48</v>
      </c>
    </row>
    <row r="171" spans="1:16" ht="11.25">
      <c r="A171" s="9" t="s">
        <v>202</v>
      </c>
      <c r="B171" s="42">
        <v>41075</v>
      </c>
      <c r="C171" s="43">
        <v>916.019572873769</v>
      </c>
      <c r="D171" s="11">
        <v>0.04309473462785884</v>
      </c>
      <c r="E171" s="12">
        <v>0.6273354658867722</v>
      </c>
      <c r="F171" s="12">
        <v>0.3209157118492294</v>
      </c>
      <c r="G171" s="95">
        <v>0.008654087636139509</v>
      </c>
      <c r="H171" s="96">
        <f t="shared" si="6"/>
        <v>72</v>
      </c>
      <c r="I171" s="76"/>
      <c r="J171" s="12">
        <v>0.1764927606654354</v>
      </c>
      <c r="K171" s="12">
        <v>0.5253584548370048</v>
      </c>
      <c r="L171" s="12">
        <v>0.21813113895448</v>
      </c>
      <c r="M171" s="95">
        <v>0.0800176455430801</v>
      </c>
      <c r="N171" s="96">
        <f t="shared" si="7"/>
        <v>96</v>
      </c>
      <c r="P171" s="97">
        <v>1858.16</v>
      </c>
    </row>
    <row r="172" spans="1:16" ht="11.25">
      <c r="A172" s="9" t="s">
        <v>202</v>
      </c>
      <c r="B172" s="42">
        <v>41078</v>
      </c>
      <c r="C172" s="43">
        <v>917.0215389166345</v>
      </c>
      <c r="D172" s="11">
        <v>0.048787750054050456</v>
      </c>
      <c r="E172" s="12">
        <v>0.6213435909180661</v>
      </c>
      <c r="F172" s="12">
        <v>0.31793330721715507</v>
      </c>
      <c r="G172" s="95">
        <v>0.011935351810728441</v>
      </c>
      <c r="H172" s="96">
        <f t="shared" si="6"/>
        <v>73</v>
      </c>
      <c r="I172" s="76"/>
      <c r="J172" s="12">
        <v>0.1840818807596661</v>
      </c>
      <c r="K172" s="12">
        <v>0.5254645301472158</v>
      </c>
      <c r="L172" s="12">
        <v>0.20896050889805248</v>
      </c>
      <c r="M172" s="95">
        <v>0.08149308019506578</v>
      </c>
      <c r="N172" s="96">
        <f t="shared" si="7"/>
        <v>98</v>
      </c>
      <c r="P172" s="97">
        <v>1891.71</v>
      </c>
    </row>
    <row r="173" spans="1:16" ht="11.25">
      <c r="A173" s="9" t="s">
        <v>202</v>
      </c>
      <c r="B173" s="42">
        <v>41079</v>
      </c>
      <c r="C173" s="43">
        <v>914.0089835222416</v>
      </c>
      <c r="D173" s="11">
        <v>0.04494232928796915</v>
      </c>
      <c r="E173" s="12">
        <v>0.6307631199963852</v>
      </c>
      <c r="F173" s="12">
        <v>0.31356185112409185</v>
      </c>
      <c r="G173" s="95">
        <v>0.010732699591554097</v>
      </c>
      <c r="H173" s="96">
        <f t="shared" si="6"/>
        <v>73</v>
      </c>
      <c r="I173" s="76"/>
      <c r="J173" s="12">
        <v>0.18974540385334102</v>
      </c>
      <c r="K173" s="12">
        <v>0.5313713282798963</v>
      </c>
      <c r="L173" s="12">
        <v>0.20383940413136026</v>
      </c>
      <c r="M173" s="95">
        <v>0.075043863735403</v>
      </c>
      <c r="N173" s="96">
        <f t="shared" si="7"/>
        <v>99</v>
      </c>
      <c r="P173" s="97">
        <v>1891.77</v>
      </c>
    </row>
    <row r="174" spans="1:16" ht="11.25">
      <c r="A174" s="9" t="s">
        <v>202</v>
      </c>
      <c r="B174" s="42">
        <v>41080</v>
      </c>
      <c r="C174" s="43">
        <v>902.0069662643825</v>
      </c>
      <c r="D174" s="11">
        <v>0.04944898808622458</v>
      </c>
      <c r="E174" s="12">
        <v>0.6269990409628476</v>
      </c>
      <c r="F174" s="12">
        <v>0.314637444270422</v>
      </c>
      <c r="G174" s="95">
        <v>0.008914526680506204</v>
      </c>
      <c r="H174" s="96">
        <f t="shared" si="6"/>
        <v>73</v>
      </c>
      <c r="I174" s="76"/>
      <c r="J174" s="12">
        <v>0.18275508251918157</v>
      </c>
      <c r="K174" s="12">
        <v>0.5268949724783253</v>
      </c>
      <c r="L174" s="12">
        <v>0.20090695870105327</v>
      </c>
      <c r="M174" s="95">
        <v>0.0894429863014406</v>
      </c>
      <c r="N174" s="96">
        <f t="shared" si="7"/>
        <v>98</v>
      </c>
      <c r="P174" s="97">
        <v>1904.12</v>
      </c>
    </row>
    <row r="175" spans="1:16" ht="11.25">
      <c r="A175" s="9" t="s">
        <v>202</v>
      </c>
      <c r="B175" s="42">
        <v>41081</v>
      </c>
      <c r="C175" s="43">
        <v>909.990343620149</v>
      </c>
      <c r="D175" s="11">
        <v>0.045834909304271476</v>
      </c>
      <c r="E175" s="12">
        <v>0.6276805647205453</v>
      </c>
      <c r="F175" s="12">
        <v>0.319709442130359</v>
      </c>
      <c r="G175" s="95">
        <v>0.006775083844824563</v>
      </c>
      <c r="H175" s="96">
        <f t="shared" si="6"/>
        <v>73</v>
      </c>
      <c r="I175" s="76"/>
      <c r="J175" s="12">
        <v>0.1859628906209736</v>
      </c>
      <c r="K175" s="12">
        <v>0.5303383304732634</v>
      </c>
      <c r="L175" s="12">
        <v>0.19181073377831703</v>
      </c>
      <c r="M175" s="95">
        <v>0.09188804512744674</v>
      </c>
      <c r="N175" s="96">
        <f t="shared" si="7"/>
        <v>99</v>
      </c>
      <c r="P175" s="97">
        <v>1889.15</v>
      </c>
    </row>
    <row r="176" spans="1:16" ht="11.25">
      <c r="A176" s="9" t="s">
        <v>202</v>
      </c>
      <c r="B176" s="42">
        <v>41082</v>
      </c>
      <c r="C176" s="43" t="s">
        <v>133</v>
      </c>
      <c r="D176" s="11" t="s">
        <v>133</v>
      </c>
      <c r="E176" s="12" t="s">
        <v>133</v>
      </c>
      <c r="F176" s="12" t="s">
        <v>133</v>
      </c>
      <c r="G176" s="95" t="s">
        <v>133</v>
      </c>
      <c r="H176" s="96" t="s">
        <v>5</v>
      </c>
      <c r="I176" s="76"/>
      <c r="J176" s="12" t="s">
        <v>133</v>
      </c>
      <c r="K176" s="12" t="s">
        <v>133</v>
      </c>
      <c r="L176" s="12" t="s">
        <v>133</v>
      </c>
      <c r="M176" s="95" t="s">
        <v>133</v>
      </c>
      <c r="N176" s="96" t="s">
        <v>5</v>
      </c>
      <c r="P176" s="97">
        <v>1847.39</v>
      </c>
    </row>
    <row r="177" spans="1:16" ht="11.25">
      <c r="A177" s="9" t="s">
        <v>202</v>
      </c>
      <c r="B177" s="42">
        <v>41085</v>
      </c>
      <c r="C177" s="43">
        <v>913.0214869245001</v>
      </c>
      <c r="D177" s="11">
        <v>0.041827994917865374</v>
      </c>
      <c r="E177" s="12">
        <v>0.6364823369006126</v>
      </c>
      <c r="F177" s="12">
        <v>0.31740202336358464</v>
      </c>
      <c r="G177" s="95">
        <v>0.004287644817937701</v>
      </c>
      <c r="H177" s="96">
        <f t="shared" si="6"/>
        <v>72</v>
      </c>
      <c r="I177" s="76"/>
      <c r="J177" s="12">
        <v>0.19149755147394418</v>
      </c>
      <c r="K177" s="12">
        <v>0.5238145116913888</v>
      </c>
      <c r="L177" s="12">
        <v>0.187973145442026</v>
      </c>
      <c r="M177" s="95">
        <v>0.09671479139264179</v>
      </c>
      <c r="N177" s="96">
        <f t="shared" si="7"/>
        <v>100</v>
      </c>
      <c r="P177" s="97">
        <v>1825.38</v>
      </c>
    </row>
    <row r="178" spans="1:16" ht="11.25">
      <c r="A178" s="9" t="s">
        <v>202</v>
      </c>
      <c r="B178" s="42">
        <v>41086</v>
      </c>
      <c r="C178" s="43">
        <v>925.0227708024305</v>
      </c>
      <c r="D178" s="11">
        <v>0.04322637134070048</v>
      </c>
      <c r="E178" s="12">
        <v>0.633079939782943</v>
      </c>
      <c r="F178" s="12">
        <v>0.31608559642619233</v>
      </c>
      <c r="G178" s="95">
        <v>0.007608092450164715</v>
      </c>
      <c r="H178" s="96">
        <f t="shared" si="6"/>
        <v>73</v>
      </c>
      <c r="I178" s="76"/>
      <c r="J178" s="12">
        <v>0.19493055975387005</v>
      </c>
      <c r="K178" s="12">
        <v>0.5345616235402963</v>
      </c>
      <c r="L178" s="12">
        <v>0.18410144853488553</v>
      </c>
      <c r="M178" s="95">
        <v>0.08640636817094878</v>
      </c>
      <c r="N178" s="96">
        <f t="shared" si="7"/>
        <v>101</v>
      </c>
      <c r="P178" s="97">
        <v>1817.81</v>
      </c>
    </row>
    <row r="179" spans="1:16" ht="11.25">
      <c r="A179" s="9" t="s">
        <v>202</v>
      </c>
      <c r="B179" s="42">
        <v>41087</v>
      </c>
      <c r="C179" s="43">
        <v>909.0414856975756</v>
      </c>
      <c r="D179" s="11">
        <v>0.036815570170300786</v>
      </c>
      <c r="E179" s="12">
        <v>0.6193280280434602</v>
      </c>
      <c r="F179" s="12">
        <v>0.3317036758349246</v>
      </c>
      <c r="G179" s="95">
        <v>0.012152725951314551</v>
      </c>
      <c r="H179" s="96">
        <f t="shared" si="6"/>
        <v>71</v>
      </c>
      <c r="I179" s="76"/>
      <c r="J179" s="12">
        <v>0.19142906836716733</v>
      </c>
      <c r="K179" s="12">
        <v>0.5165610157769276</v>
      </c>
      <c r="L179" s="12">
        <v>0.20995171376693236</v>
      </c>
      <c r="M179" s="95">
        <v>0.08205820208897269</v>
      </c>
      <c r="N179" s="96">
        <f t="shared" si="7"/>
        <v>98</v>
      </c>
      <c r="P179" s="97">
        <v>1817.65</v>
      </c>
    </row>
    <row r="180" spans="1:16" ht="11.25">
      <c r="A180" s="9" t="s">
        <v>202</v>
      </c>
      <c r="B180" s="42">
        <v>41088</v>
      </c>
      <c r="C180" s="43">
        <v>909.0111889121209</v>
      </c>
      <c r="D180" s="11">
        <v>0.042545293449540215</v>
      </c>
      <c r="E180" s="12">
        <v>0.5846766599849302</v>
      </c>
      <c r="F180" s="12">
        <v>0.35444589715170177</v>
      </c>
      <c r="G180" s="95">
        <v>0.01833214941382744</v>
      </c>
      <c r="H180" s="96">
        <f t="shared" si="6"/>
        <v>69</v>
      </c>
      <c r="I180" s="76"/>
      <c r="J180" s="12">
        <v>0.17228020337704367</v>
      </c>
      <c r="K180" s="12">
        <v>0.5129722469491732</v>
      </c>
      <c r="L180" s="12">
        <v>0.22588762452564404</v>
      </c>
      <c r="M180" s="95">
        <v>0.08885992514813872</v>
      </c>
      <c r="N180" s="96">
        <f t="shared" si="7"/>
        <v>95</v>
      </c>
      <c r="P180" s="97">
        <v>1819.18</v>
      </c>
    </row>
    <row r="181" spans="1:16" ht="11.25">
      <c r="A181" s="9" t="s">
        <v>202</v>
      </c>
      <c r="B181" s="42">
        <v>41089</v>
      </c>
      <c r="C181" s="43">
        <v>914.9888833195588</v>
      </c>
      <c r="D181" s="11">
        <v>0.03976364028385842</v>
      </c>
      <c r="E181" s="12">
        <v>0.5948565523876174</v>
      </c>
      <c r="F181" s="12">
        <v>0.34448318994129057</v>
      </c>
      <c r="G181" s="95">
        <v>0.02089661738723333</v>
      </c>
      <c r="H181" s="96">
        <f t="shared" si="6"/>
        <v>70</v>
      </c>
      <c r="I181" s="76"/>
      <c r="J181" s="12">
        <v>0.15296090216500902</v>
      </c>
      <c r="K181" s="12">
        <v>0.5229396063834112</v>
      </c>
      <c r="L181" s="12">
        <v>0.23811677366772285</v>
      </c>
      <c r="M181" s="95">
        <v>0.08598271778385659</v>
      </c>
      <c r="N181" s="96">
        <f t="shared" si="7"/>
        <v>91</v>
      </c>
      <c r="P181" s="97">
        <v>1854.01</v>
      </c>
    </row>
    <row r="182" spans="1:16" ht="11.25">
      <c r="A182" s="9" t="s">
        <v>202</v>
      </c>
      <c r="B182" s="42">
        <v>41092</v>
      </c>
      <c r="C182" s="43">
        <v>922.9870747803739</v>
      </c>
      <c r="D182" s="11">
        <v>0.041283213682262704</v>
      </c>
      <c r="E182" s="12">
        <v>0.6084326364895609</v>
      </c>
      <c r="F182" s="12">
        <v>0.33005629188601965</v>
      </c>
      <c r="G182" s="95">
        <v>0.020227857942156407</v>
      </c>
      <c r="H182" s="96">
        <f t="shared" si="6"/>
        <v>71</v>
      </c>
      <c r="I182" s="76"/>
      <c r="J182" s="12">
        <v>0.1403776509266467</v>
      </c>
      <c r="K182" s="12">
        <v>0.5418548447141721</v>
      </c>
      <c r="L182" s="12">
        <v>0.22472830379988876</v>
      </c>
      <c r="M182" s="95">
        <v>0.09303920055929221</v>
      </c>
      <c r="N182" s="96">
        <f t="shared" si="7"/>
        <v>92</v>
      </c>
      <c r="P182" s="97">
        <v>1851.65</v>
      </c>
    </row>
    <row r="183" spans="1:16" ht="11.25">
      <c r="A183" s="9" t="s">
        <v>202</v>
      </c>
      <c r="B183" s="42">
        <v>41093</v>
      </c>
      <c r="C183" s="43">
        <v>917.9767893328099</v>
      </c>
      <c r="D183" s="11">
        <v>0.03365999059674763</v>
      </c>
      <c r="E183" s="12">
        <v>0.6481778472886529</v>
      </c>
      <c r="F183" s="12">
        <v>0.3041656289785792</v>
      </c>
      <c r="G183" s="95">
        <v>0.01399653313601986</v>
      </c>
      <c r="H183" s="96">
        <f t="shared" si="6"/>
        <v>73</v>
      </c>
      <c r="I183" s="76"/>
      <c r="J183" s="12">
        <v>0.1487295878846795</v>
      </c>
      <c r="K183" s="12">
        <v>0.5471177253542189</v>
      </c>
      <c r="L183" s="12">
        <v>0.2173438263569419</v>
      </c>
      <c r="M183" s="95">
        <v>0.08680886040415903</v>
      </c>
      <c r="N183" s="96">
        <f t="shared" si="7"/>
        <v>93</v>
      </c>
      <c r="P183" s="97">
        <v>1867.82</v>
      </c>
    </row>
    <row r="184" spans="1:16" ht="11.25">
      <c r="A184" s="9" t="s">
        <v>202</v>
      </c>
      <c r="B184" s="42">
        <v>41094</v>
      </c>
      <c r="C184" s="43">
        <v>914.9988945251321</v>
      </c>
      <c r="D184" s="11">
        <v>0.04555014375315334</v>
      </c>
      <c r="E184" s="12">
        <v>0.6329440792739683</v>
      </c>
      <c r="F184" s="12">
        <v>0.31106734549121645</v>
      </c>
      <c r="G184" s="95">
        <v>0.01043843148166039</v>
      </c>
      <c r="H184" s="96">
        <f t="shared" si="6"/>
        <v>73</v>
      </c>
      <c r="I184" s="76"/>
      <c r="J184" s="12">
        <v>0.1573221415947652</v>
      </c>
      <c r="K184" s="12">
        <v>0.5341348617643162</v>
      </c>
      <c r="L184" s="12">
        <v>0.22311199969491816</v>
      </c>
      <c r="M184" s="95">
        <v>0.08543099694599864</v>
      </c>
      <c r="N184" s="96">
        <f t="shared" si="7"/>
        <v>93</v>
      </c>
      <c r="P184" s="97">
        <v>1874.45</v>
      </c>
    </row>
    <row r="185" spans="1:16" ht="11.25">
      <c r="A185" s="9" t="s">
        <v>202</v>
      </c>
      <c r="B185" s="42">
        <v>41095</v>
      </c>
      <c r="C185" s="43">
        <v>932.9908609963217</v>
      </c>
      <c r="D185" s="11">
        <v>0.043007511002807426</v>
      </c>
      <c r="E185" s="12">
        <v>0.6257651790588146</v>
      </c>
      <c r="F185" s="12">
        <v>0.3224069862509829</v>
      </c>
      <c r="G185" s="95">
        <v>0.008820323687394402</v>
      </c>
      <c r="H185" s="96">
        <f t="shared" si="6"/>
        <v>72</v>
      </c>
      <c r="I185" s="76"/>
      <c r="J185" s="12">
        <v>0.17341392182602836</v>
      </c>
      <c r="K185" s="12">
        <v>0.5313605736348089</v>
      </c>
      <c r="L185" s="12">
        <v>0.2250512963754182</v>
      </c>
      <c r="M185" s="95">
        <v>0.07017420816374335</v>
      </c>
      <c r="N185" s="96">
        <f t="shared" si="7"/>
        <v>95</v>
      </c>
      <c r="P185" s="97">
        <v>1875.49</v>
      </c>
    </row>
    <row r="186" spans="1:16" ht="11.25">
      <c r="A186" s="9" t="s">
        <v>202</v>
      </c>
      <c r="B186" s="42">
        <v>41096</v>
      </c>
      <c r="C186" s="43">
        <v>931.009005803457</v>
      </c>
      <c r="D186" s="11">
        <v>0.04896886201663974</v>
      </c>
      <c r="E186" s="12">
        <v>0.6186677997860919</v>
      </c>
      <c r="F186" s="12">
        <v>0.3247500625245689</v>
      </c>
      <c r="G186" s="95">
        <v>0.007613275672698906</v>
      </c>
      <c r="H186" s="96">
        <f t="shared" si="6"/>
        <v>72</v>
      </c>
      <c r="I186" s="76"/>
      <c r="J186" s="12">
        <v>0.173124707514653</v>
      </c>
      <c r="K186" s="12">
        <v>0.5365593587696261</v>
      </c>
      <c r="L186" s="12">
        <v>0.22513542683485352</v>
      </c>
      <c r="M186" s="95">
        <v>0.06518050688086646</v>
      </c>
      <c r="N186" s="96">
        <f t="shared" si="7"/>
        <v>95</v>
      </c>
      <c r="P186" s="97">
        <v>1858.2</v>
      </c>
    </row>
    <row r="187" spans="1:16" ht="11.25">
      <c r="A187" s="9" t="s">
        <v>202</v>
      </c>
      <c r="B187" s="42">
        <v>41099</v>
      </c>
      <c r="C187" s="43">
        <v>887.9710357272185</v>
      </c>
      <c r="D187" s="11">
        <v>0.04349235093805078</v>
      </c>
      <c r="E187" s="12">
        <v>0.6427042072381969</v>
      </c>
      <c r="F187" s="12">
        <v>0.30651397191891544</v>
      </c>
      <c r="G187" s="95">
        <v>0.007289469904836969</v>
      </c>
      <c r="H187" s="96">
        <f t="shared" si="6"/>
        <v>74</v>
      </c>
      <c r="I187" s="76"/>
      <c r="J187" s="12">
        <v>0.17422444668280038</v>
      </c>
      <c r="K187" s="12">
        <v>0.5450855648279836</v>
      </c>
      <c r="L187" s="12">
        <v>0.20763297164166838</v>
      </c>
      <c r="M187" s="95">
        <v>0.07305701684754744</v>
      </c>
      <c r="N187" s="96">
        <f t="shared" si="7"/>
        <v>97</v>
      </c>
      <c r="P187" s="97">
        <v>1836.13</v>
      </c>
    </row>
    <row r="188" spans="1:16" ht="11.25">
      <c r="A188" s="9" t="s">
        <v>202</v>
      </c>
      <c r="B188" s="42">
        <v>41100</v>
      </c>
      <c r="C188" s="43">
        <v>884.9998224565002</v>
      </c>
      <c r="D188" s="11">
        <v>0.043858047099609165</v>
      </c>
      <c r="E188" s="12">
        <v>0.653663709878565</v>
      </c>
      <c r="F188" s="12">
        <v>0.2976969271574407</v>
      </c>
      <c r="G188" s="95">
        <v>0.004781315864385057</v>
      </c>
      <c r="H188" s="96">
        <f t="shared" si="6"/>
        <v>75</v>
      </c>
      <c r="I188" s="76"/>
      <c r="J188" s="12">
        <v>0.15566253111706382</v>
      </c>
      <c r="K188" s="12">
        <v>0.5598260993474723</v>
      </c>
      <c r="L188" s="12">
        <v>0.20694368044475786</v>
      </c>
      <c r="M188" s="95">
        <v>0.07756768909070572</v>
      </c>
      <c r="N188" s="96">
        <f t="shared" si="7"/>
        <v>95</v>
      </c>
      <c r="P188" s="97">
        <v>1829.45</v>
      </c>
    </row>
    <row r="189" spans="1:16" ht="11.25">
      <c r="A189" s="9" t="s">
        <v>202</v>
      </c>
      <c r="B189" s="42">
        <v>41101</v>
      </c>
      <c r="C189" s="43">
        <v>908.9914567063452</v>
      </c>
      <c r="D189" s="11">
        <v>0.04044662875096799</v>
      </c>
      <c r="E189" s="12">
        <v>0.6574691112924018</v>
      </c>
      <c r="F189" s="12">
        <v>0.2951324237525849</v>
      </c>
      <c r="G189" s="95">
        <v>0.0069518362040452844</v>
      </c>
      <c r="H189" s="96">
        <f t="shared" si="6"/>
        <v>75</v>
      </c>
      <c r="I189" s="76"/>
      <c r="J189" s="12">
        <v>0.17173434103688465</v>
      </c>
      <c r="K189" s="12">
        <v>0.5564990547503449</v>
      </c>
      <c r="L189" s="12">
        <v>0.1956774833511731</v>
      </c>
      <c r="M189" s="95">
        <v>0.07608912086159703</v>
      </c>
      <c r="N189" s="96">
        <f t="shared" si="7"/>
        <v>98</v>
      </c>
      <c r="P189" s="97">
        <v>1826.39</v>
      </c>
    </row>
    <row r="190" spans="1:16" ht="11.25">
      <c r="A190" s="9" t="s">
        <v>202</v>
      </c>
      <c r="B190" s="42">
        <v>41102</v>
      </c>
      <c r="C190" s="43">
        <v>951.031270662018</v>
      </c>
      <c r="D190" s="11">
        <v>0.03175940172950553</v>
      </c>
      <c r="E190" s="12">
        <v>0.6456012172336355</v>
      </c>
      <c r="F190" s="12">
        <v>0.31457921174404285</v>
      </c>
      <c r="G190" s="95">
        <v>0.008060169292816258</v>
      </c>
      <c r="H190" s="96">
        <f t="shared" si="6"/>
        <v>72</v>
      </c>
      <c r="I190" s="76"/>
      <c r="J190" s="12">
        <v>0.17376740114058362</v>
      </c>
      <c r="K190" s="12">
        <v>0.5390949005045078</v>
      </c>
      <c r="L190" s="12">
        <v>0.21243754780495397</v>
      </c>
      <c r="M190" s="95">
        <v>0.0747001505499545</v>
      </c>
      <c r="N190" s="96">
        <f t="shared" si="7"/>
        <v>96</v>
      </c>
      <c r="P190" s="97">
        <v>1785.39</v>
      </c>
    </row>
    <row r="191" spans="1:16" ht="11.25">
      <c r="A191" s="9" t="s">
        <v>202</v>
      </c>
      <c r="B191" s="42">
        <v>41103</v>
      </c>
      <c r="C191" s="43">
        <v>940.0208554559699</v>
      </c>
      <c r="D191" s="11">
        <v>0.03680125487138646</v>
      </c>
      <c r="E191" s="12">
        <v>0.6344211554959488</v>
      </c>
      <c r="F191" s="12">
        <v>0.318757524453079</v>
      </c>
      <c r="G191" s="95">
        <v>0.010020065179585565</v>
      </c>
      <c r="H191" s="96">
        <f t="shared" si="6"/>
        <v>72</v>
      </c>
      <c r="I191" s="76"/>
      <c r="J191" s="12">
        <v>0.19197167814903757</v>
      </c>
      <c r="K191" s="12">
        <v>0.5159901771800076</v>
      </c>
      <c r="L191" s="12">
        <v>0.2167377035137136</v>
      </c>
      <c r="M191" s="95">
        <v>0.07530044115724088</v>
      </c>
      <c r="N191" s="96">
        <f t="shared" si="7"/>
        <v>98</v>
      </c>
      <c r="P191" s="97">
        <v>1812.89</v>
      </c>
    </row>
    <row r="192" spans="1:16" ht="11.25">
      <c r="A192" s="9" t="s">
        <v>202</v>
      </c>
      <c r="B192" s="42">
        <v>41106</v>
      </c>
      <c r="C192" s="43">
        <v>921.0125220116631</v>
      </c>
      <c r="D192" s="11">
        <v>0.03542672161937979</v>
      </c>
      <c r="E192" s="12">
        <v>0.6402792990825575</v>
      </c>
      <c r="F192" s="12">
        <v>0.31144446817147636</v>
      </c>
      <c r="G192" s="95">
        <v>0.012849511126586145</v>
      </c>
      <c r="H192" s="96">
        <f t="shared" si="6"/>
        <v>72</v>
      </c>
      <c r="I192" s="76"/>
      <c r="J192" s="12">
        <v>0.1845355511263315</v>
      </c>
      <c r="K192" s="12">
        <v>0.5082279928675436</v>
      </c>
      <c r="L192" s="12">
        <v>0.22736724511428005</v>
      </c>
      <c r="M192" s="95">
        <v>0.07986921089184483</v>
      </c>
      <c r="N192" s="96">
        <f t="shared" si="7"/>
        <v>96</v>
      </c>
      <c r="P192" s="97">
        <v>1817.79</v>
      </c>
    </row>
    <row r="193" spans="1:16" ht="11.25">
      <c r="A193" s="9" t="s">
        <v>202</v>
      </c>
      <c r="B193" s="42">
        <v>41107</v>
      </c>
      <c r="C193" s="43">
        <v>918.0034943556293</v>
      </c>
      <c r="D193" s="11">
        <v>0.04733032817018548</v>
      </c>
      <c r="E193" s="12">
        <v>0.6247920078785771</v>
      </c>
      <c r="F193" s="12">
        <v>0.31256469298225587</v>
      </c>
      <c r="G193" s="95">
        <v>0.015312970968981494</v>
      </c>
      <c r="H193" s="96">
        <f t="shared" si="6"/>
        <v>73</v>
      </c>
      <c r="I193" s="76"/>
      <c r="J193" s="12">
        <v>0.17562064758987472</v>
      </c>
      <c r="K193" s="12">
        <v>0.526088052982285</v>
      </c>
      <c r="L193" s="12">
        <v>0.22845564178992092</v>
      </c>
      <c r="M193" s="95">
        <v>0.06983565763791928</v>
      </c>
      <c r="N193" s="96">
        <f t="shared" si="7"/>
        <v>95</v>
      </c>
      <c r="P193" s="97">
        <v>1821.96</v>
      </c>
    </row>
    <row r="194" spans="1:16" ht="11.25">
      <c r="A194" s="9" t="s">
        <v>202</v>
      </c>
      <c r="B194" s="42">
        <v>41108</v>
      </c>
      <c r="C194" s="43">
        <v>914.9829988715051</v>
      </c>
      <c r="D194" s="11">
        <v>0.046875898139042305</v>
      </c>
      <c r="E194" s="12">
        <v>0.6239960061541844</v>
      </c>
      <c r="F194" s="12">
        <v>0.31720017121790606</v>
      </c>
      <c r="G194" s="95">
        <v>0.01192792448886766</v>
      </c>
      <c r="H194" s="96">
        <f t="shared" si="6"/>
        <v>73</v>
      </c>
      <c r="I194" s="76"/>
      <c r="J194" s="12">
        <v>0.15634395363542578</v>
      </c>
      <c r="K194" s="12">
        <v>0.5613625516326456</v>
      </c>
      <c r="L194" s="12">
        <v>0.21693981890138936</v>
      </c>
      <c r="M194" s="95">
        <v>0.0653536758305396</v>
      </c>
      <c r="N194" s="96">
        <f t="shared" si="7"/>
        <v>94</v>
      </c>
      <c r="P194" s="97">
        <v>1794.91</v>
      </c>
    </row>
    <row r="195" spans="1:16" ht="11.25">
      <c r="A195" s="9" t="s">
        <v>202</v>
      </c>
      <c r="B195" s="42">
        <v>41109</v>
      </c>
      <c r="C195" s="43">
        <v>910.9765538200195</v>
      </c>
      <c r="D195" s="11">
        <v>0.04667506979803526</v>
      </c>
      <c r="E195" s="12">
        <v>0.6259223502162814</v>
      </c>
      <c r="F195" s="12">
        <v>0.31546589498173844</v>
      </c>
      <c r="G195" s="95">
        <v>0.011936685003944772</v>
      </c>
      <c r="H195" s="96">
        <f t="shared" si="6"/>
        <v>73</v>
      </c>
      <c r="I195" s="76"/>
      <c r="J195" s="12">
        <v>0.15104928097290848</v>
      </c>
      <c r="K195" s="12">
        <v>0.5608850992510999</v>
      </c>
      <c r="L195" s="12">
        <v>0.2192664656692628</v>
      </c>
      <c r="M195" s="95">
        <v>0.06879915410672867</v>
      </c>
      <c r="N195" s="96">
        <f t="shared" si="7"/>
        <v>93</v>
      </c>
      <c r="P195" s="97">
        <v>1822.96</v>
      </c>
    </row>
    <row r="196" spans="1:16" ht="11.25">
      <c r="A196" s="9" t="s">
        <v>202</v>
      </c>
      <c r="B196" s="42">
        <v>41110</v>
      </c>
      <c r="C196" s="43">
        <v>907.9746852907265</v>
      </c>
      <c r="D196" s="11">
        <v>0.0355870298433597</v>
      </c>
      <c r="E196" s="12">
        <v>0.6464748501058457</v>
      </c>
      <c r="F196" s="12">
        <v>0.30900319636727636</v>
      </c>
      <c r="G196" s="95">
        <v>0.008934923683517676</v>
      </c>
      <c r="H196" s="96">
        <f t="shared" si="6"/>
        <v>73</v>
      </c>
      <c r="I196" s="76"/>
      <c r="J196" s="12">
        <v>0.15681776009511747</v>
      </c>
      <c r="K196" s="12">
        <v>0.5565111725996027</v>
      </c>
      <c r="L196" s="12">
        <v>0.21324752629550434</v>
      </c>
      <c r="M196" s="95">
        <v>0.07342354100977477</v>
      </c>
      <c r="N196" s="96">
        <f t="shared" si="7"/>
        <v>94</v>
      </c>
      <c r="P196" s="97">
        <v>1822.93</v>
      </c>
    </row>
    <row r="197" spans="1:16" ht="11.25">
      <c r="A197" s="9" t="s">
        <v>202</v>
      </c>
      <c r="B197" s="42">
        <v>41113</v>
      </c>
      <c r="C197" s="43">
        <v>896.9835681533393</v>
      </c>
      <c r="D197" s="11">
        <v>0.026785374286826827</v>
      </c>
      <c r="E197" s="12">
        <v>0.6526414084285265</v>
      </c>
      <c r="F197" s="12">
        <v>0.3114565374604829</v>
      </c>
      <c r="G197" s="95">
        <v>0.009116679824163174</v>
      </c>
      <c r="H197" s="96">
        <f t="shared" si="6"/>
        <v>72</v>
      </c>
      <c r="I197" s="76"/>
      <c r="J197" s="12">
        <v>0.16220852153239254</v>
      </c>
      <c r="K197" s="12">
        <v>0.5487641720236222</v>
      </c>
      <c r="L197" s="12">
        <v>0.21371275069796714</v>
      </c>
      <c r="M197" s="95">
        <v>0.07531455574601756</v>
      </c>
      <c r="N197" s="96">
        <f t="shared" si="7"/>
        <v>95</v>
      </c>
      <c r="P197" s="97">
        <v>1789.44</v>
      </c>
    </row>
    <row r="198" spans="1:16" ht="11.25">
      <c r="A198" s="9" t="s">
        <v>202</v>
      </c>
      <c r="B198" s="42">
        <v>41114</v>
      </c>
      <c r="C198" s="43">
        <v>905.0126680102676</v>
      </c>
      <c r="D198" s="11">
        <v>0.03370133656034387</v>
      </c>
      <c r="E198" s="12">
        <v>0.6204203840358004</v>
      </c>
      <c r="F198" s="12">
        <v>0.3390803229944481</v>
      </c>
      <c r="G198" s="95">
        <v>0.006797956409407887</v>
      </c>
      <c r="H198" s="96">
        <f aca="true" t="shared" si="8" ref="H198:H246">ROUND((D198-F198+1)*100,0)</f>
        <v>69</v>
      </c>
      <c r="I198" s="76"/>
      <c r="J198" s="12">
        <v>0.1523654554229613</v>
      </c>
      <c r="K198" s="12">
        <v>0.5763591848527302</v>
      </c>
      <c r="L198" s="12">
        <v>0.19802222853342663</v>
      </c>
      <c r="M198" s="95">
        <v>0.07325313119088207</v>
      </c>
      <c r="N198" s="96">
        <f aca="true" t="shared" si="9" ref="N198:N246">ROUND((J198-L198+1)*100,0)</f>
        <v>95</v>
      </c>
      <c r="P198" s="97">
        <v>1793.93</v>
      </c>
    </row>
    <row r="199" spans="1:16" ht="11.25">
      <c r="A199" s="9" t="s">
        <v>202</v>
      </c>
      <c r="B199" s="42">
        <v>41115</v>
      </c>
      <c r="C199" s="43">
        <v>918.0106837123458</v>
      </c>
      <c r="D199" s="11">
        <v>0.04455862518590547</v>
      </c>
      <c r="E199" s="12">
        <v>0.5925260474815012</v>
      </c>
      <c r="F199" s="12">
        <v>0.3507788828867811</v>
      </c>
      <c r="G199" s="95">
        <v>0.012136444445812883</v>
      </c>
      <c r="H199" s="96">
        <f t="shared" si="8"/>
        <v>69</v>
      </c>
      <c r="I199" s="76"/>
      <c r="J199" s="12">
        <v>0.15472441269573575</v>
      </c>
      <c r="K199" s="12">
        <v>0.5827992708895365</v>
      </c>
      <c r="L199" s="12">
        <v>0.18751712479168148</v>
      </c>
      <c r="M199" s="95">
        <v>0.07495919162304683</v>
      </c>
      <c r="N199" s="96">
        <f t="shared" si="9"/>
        <v>97</v>
      </c>
      <c r="P199" s="97">
        <v>1769.31</v>
      </c>
    </row>
    <row r="200" spans="1:16" ht="11.25">
      <c r="A200" s="9" t="s">
        <v>202</v>
      </c>
      <c r="B200" s="42">
        <v>41116</v>
      </c>
      <c r="C200" s="43">
        <v>924.0207086950957</v>
      </c>
      <c r="D200" s="11">
        <v>0.0525913349665716</v>
      </c>
      <c r="E200" s="12">
        <v>0.5974369767495722</v>
      </c>
      <c r="F200" s="12">
        <v>0.33419878983995455</v>
      </c>
      <c r="G200" s="95">
        <v>0.015772898443902533</v>
      </c>
      <c r="H200" s="96">
        <f t="shared" si="8"/>
        <v>72</v>
      </c>
      <c r="I200" s="76"/>
      <c r="J200" s="12">
        <v>0.15988603614037303</v>
      </c>
      <c r="K200" s="12">
        <v>0.5595764404400992</v>
      </c>
      <c r="L200" s="12">
        <v>0.19295052206099159</v>
      </c>
      <c r="M200" s="95">
        <v>0.08758700135853703</v>
      </c>
      <c r="N200" s="96">
        <f t="shared" si="9"/>
        <v>97</v>
      </c>
      <c r="P200" s="97">
        <v>1782.47</v>
      </c>
    </row>
    <row r="201" spans="1:16" ht="11.25">
      <c r="A201" s="9" t="s">
        <v>202</v>
      </c>
      <c r="B201" s="42">
        <v>41117</v>
      </c>
      <c r="C201" s="43">
        <v>917.0102387088085</v>
      </c>
      <c r="D201" s="11">
        <v>0.041289768482657495</v>
      </c>
      <c r="E201" s="12">
        <v>0.626637845464917</v>
      </c>
      <c r="F201" s="12">
        <v>0.3154669453749147</v>
      </c>
      <c r="G201" s="95">
        <v>0.016605440677511202</v>
      </c>
      <c r="H201" s="96">
        <f t="shared" si="8"/>
        <v>73</v>
      </c>
      <c r="I201" s="76"/>
      <c r="J201" s="12">
        <v>0.15746124274149836</v>
      </c>
      <c r="K201" s="12">
        <v>0.5649528072295483</v>
      </c>
      <c r="L201" s="12">
        <v>0.189352646078319</v>
      </c>
      <c r="M201" s="95">
        <v>0.08823330395063468</v>
      </c>
      <c r="N201" s="96">
        <f t="shared" si="9"/>
        <v>97</v>
      </c>
      <c r="P201" s="97">
        <v>1829.16</v>
      </c>
    </row>
    <row r="202" spans="1:16" ht="11.25">
      <c r="A202" s="9" t="s">
        <v>202</v>
      </c>
      <c r="B202" s="42">
        <v>41120</v>
      </c>
      <c r="C202" s="43">
        <v>908.0038037465513</v>
      </c>
      <c r="D202" s="11">
        <v>0.035514424082356104</v>
      </c>
      <c r="E202" s="12">
        <v>0.6351981932579042</v>
      </c>
      <c r="F202" s="12">
        <v>0.3176467910146575</v>
      </c>
      <c r="G202" s="95">
        <v>0.011640591645082158</v>
      </c>
      <c r="H202" s="96">
        <f t="shared" si="8"/>
        <v>72</v>
      </c>
      <c r="I202" s="76"/>
      <c r="J202" s="12">
        <v>0.15379023380147203</v>
      </c>
      <c r="K202" s="12">
        <v>0.5606682019708931</v>
      </c>
      <c r="L202" s="12">
        <v>0.19442038632197564</v>
      </c>
      <c r="M202" s="95">
        <v>0.09112117790565909</v>
      </c>
      <c r="N202" s="96">
        <f t="shared" si="9"/>
        <v>96</v>
      </c>
      <c r="P202" s="97">
        <v>1843.79</v>
      </c>
    </row>
    <row r="203" spans="1:16" ht="11.25">
      <c r="A203" s="9" t="s">
        <v>202</v>
      </c>
      <c r="B203" s="42">
        <v>41121</v>
      </c>
      <c r="C203" s="43">
        <v>913.9972116755844</v>
      </c>
      <c r="D203" s="11">
        <v>0.030102199219993925</v>
      </c>
      <c r="E203" s="12">
        <v>0.6270878567967791</v>
      </c>
      <c r="F203" s="12">
        <v>0.33252401467340575</v>
      </c>
      <c r="G203" s="95">
        <v>0.010285929309820925</v>
      </c>
      <c r="H203" s="96">
        <f t="shared" si="8"/>
        <v>70</v>
      </c>
      <c r="I203" s="76"/>
      <c r="J203" s="12">
        <v>0.15024814622941376</v>
      </c>
      <c r="K203" s="12">
        <v>0.5726495244502833</v>
      </c>
      <c r="L203" s="12">
        <v>0.19266300644226872</v>
      </c>
      <c r="M203" s="95">
        <v>0.08443932287803406</v>
      </c>
      <c r="N203" s="96">
        <f t="shared" si="9"/>
        <v>96</v>
      </c>
      <c r="P203" s="97">
        <v>1881.99</v>
      </c>
    </row>
    <row r="204" spans="1:16" ht="11.25">
      <c r="A204" s="9" t="s">
        <v>202</v>
      </c>
      <c r="B204" s="42">
        <v>41122</v>
      </c>
      <c r="C204" s="43">
        <v>915.9944859467109</v>
      </c>
      <c r="D204" s="11">
        <v>0.03951146491571558</v>
      </c>
      <c r="E204" s="12">
        <v>0.6054582394124853</v>
      </c>
      <c r="F204" s="12">
        <v>0.34363305085725493</v>
      </c>
      <c r="G204" s="95">
        <v>0.011397244814544238</v>
      </c>
      <c r="H204" s="96">
        <f t="shared" si="8"/>
        <v>70</v>
      </c>
      <c r="I204" s="76"/>
      <c r="J204" s="12">
        <v>0.1579137626666216</v>
      </c>
      <c r="K204" s="12">
        <v>0.541750919378312</v>
      </c>
      <c r="L204" s="12">
        <v>0.21278976406570047</v>
      </c>
      <c r="M204" s="95">
        <v>0.08754555388936636</v>
      </c>
      <c r="N204" s="96">
        <f t="shared" si="9"/>
        <v>95</v>
      </c>
      <c r="P204" s="97">
        <v>1879.93</v>
      </c>
    </row>
    <row r="205" spans="1:16" ht="11.25">
      <c r="A205" s="9" t="s">
        <v>202</v>
      </c>
      <c r="B205" s="42">
        <v>41123</v>
      </c>
      <c r="C205" s="43">
        <v>918.0040349964705</v>
      </c>
      <c r="D205" s="11">
        <v>0.03647983764726067</v>
      </c>
      <c r="E205" s="12">
        <v>0.60631508484206</v>
      </c>
      <c r="F205" s="12">
        <v>0.3457273808444608</v>
      </c>
      <c r="G205" s="95">
        <v>0.011477696666219</v>
      </c>
      <c r="H205" s="96">
        <f t="shared" si="8"/>
        <v>69</v>
      </c>
      <c r="I205" s="76"/>
      <c r="J205" s="12">
        <v>0.15082110491692308</v>
      </c>
      <c r="K205" s="12">
        <v>0.5531899133380415</v>
      </c>
      <c r="L205" s="12">
        <v>0.2148017018670562</v>
      </c>
      <c r="M205" s="95">
        <v>0.08118727987798009</v>
      </c>
      <c r="N205" s="96">
        <f t="shared" si="9"/>
        <v>94</v>
      </c>
      <c r="P205" s="97">
        <v>1869.4</v>
      </c>
    </row>
    <row r="206" spans="1:16" ht="11.25">
      <c r="A206" s="9" t="s">
        <v>202</v>
      </c>
      <c r="B206" s="42">
        <v>41124</v>
      </c>
      <c r="C206" s="43">
        <v>912.995016905435</v>
      </c>
      <c r="D206" s="11">
        <v>0.044102604686680556</v>
      </c>
      <c r="E206" s="12">
        <v>0.6225368605992614</v>
      </c>
      <c r="F206" s="12">
        <v>0.32286654234239603</v>
      </c>
      <c r="G206" s="95">
        <v>0.010493992371662007</v>
      </c>
      <c r="H206" s="96">
        <f t="shared" si="8"/>
        <v>72</v>
      </c>
      <c r="I206" s="76"/>
      <c r="J206" s="12">
        <v>0.14718004040520768</v>
      </c>
      <c r="K206" s="12">
        <v>0.5602013687883726</v>
      </c>
      <c r="L206" s="12">
        <v>0.20801608685871095</v>
      </c>
      <c r="M206" s="95">
        <v>0.08460250394770885</v>
      </c>
      <c r="N206" s="96">
        <f t="shared" si="9"/>
        <v>94</v>
      </c>
      <c r="P206" s="97">
        <v>1848.68</v>
      </c>
    </row>
    <row r="207" spans="1:16" ht="11.25">
      <c r="A207" s="9" t="s">
        <v>202</v>
      </c>
      <c r="B207" s="42">
        <v>41127</v>
      </c>
      <c r="C207" s="43">
        <v>909.9737304393414</v>
      </c>
      <c r="D207" s="11">
        <v>0.04022926170680014</v>
      </c>
      <c r="E207" s="12">
        <v>0.6495342086364609</v>
      </c>
      <c r="F207" s="12">
        <v>0.30129412030142405</v>
      </c>
      <c r="G207" s="95">
        <v>0.008942409355314408</v>
      </c>
      <c r="H207" s="96">
        <f t="shared" si="8"/>
        <v>74</v>
      </c>
      <c r="I207" s="76"/>
      <c r="J207" s="12">
        <v>0.14401741598743942</v>
      </c>
      <c r="K207" s="12">
        <v>0.5882167132377917</v>
      </c>
      <c r="L207" s="12">
        <v>0.1915176612491385</v>
      </c>
      <c r="M207" s="95">
        <v>0.07624820952562975</v>
      </c>
      <c r="N207" s="96">
        <f t="shared" si="9"/>
        <v>95</v>
      </c>
      <c r="P207" s="97">
        <v>1885.88</v>
      </c>
    </row>
    <row r="208" spans="1:16" ht="11.25">
      <c r="A208" s="9" t="s">
        <v>202</v>
      </c>
      <c r="B208" s="42">
        <v>41128</v>
      </c>
      <c r="C208" s="43">
        <v>904.9787946140971</v>
      </c>
      <c r="D208" s="11">
        <v>0.03779382527825287</v>
      </c>
      <c r="E208" s="12">
        <v>0.6619677114455612</v>
      </c>
      <c r="F208" s="12">
        <v>0.29073165012592134</v>
      </c>
      <c r="G208" s="95">
        <v>0.009506813150263839</v>
      </c>
      <c r="H208" s="96">
        <f t="shared" si="8"/>
        <v>75</v>
      </c>
      <c r="I208" s="76"/>
      <c r="J208" s="12">
        <v>0.15285467688015172</v>
      </c>
      <c r="K208" s="12">
        <v>0.559012887127731</v>
      </c>
      <c r="L208" s="12">
        <v>0.20044333753255583</v>
      </c>
      <c r="M208" s="95">
        <v>0.08768909845956024</v>
      </c>
      <c r="N208" s="96">
        <f t="shared" si="9"/>
        <v>95</v>
      </c>
      <c r="P208" s="97">
        <v>1886.8</v>
      </c>
    </row>
    <row r="209" spans="1:16" ht="11.25">
      <c r="A209" s="9" t="s">
        <v>202</v>
      </c>
      <c r="B209" s="42">
        <v>41129</v>
      </c>
      <c r="C209" s="43">
        <v>907.9646306576144</v>
      </c>
      <c r="D209" s="11">
        <v>0.027955245526931367</v>
      </c>
      <c r="E209" s="12">
        <v>0.6432508749549714</v>
      </c>
      <c r="F209" s="12">
        <v>0.3184244169306415</v>
      </c>
      <c r="G209" s="95">
        <v>0.010369462587455346</v>
      </c>
      <c r="H209" s="96">
        <f t="shared" si="8"/>
        <v>71</v>
      </c>
      <c r="I209" s="76"/>
      <c r="J209" s="12">
        <v>0.16766150920331804</v>
      </c>
      <c r="K209" s="12">
        <v>0.5389250015335129</v>
      </c>
      <c r="L209" s="12">
        <v>0.20989204616852306</v>
      </c>
      <c r="M209" s="95">
        <v>0.08352144309464547</v>
      </c>
      <c r="N209" s="96">
        <f t="shared" si="9"/>
        <v>96</v>
      </c>
      <c r="P209" s="97">
        <v>1903.23</v>
      </c>
    </row>
    <row r="210" spans="1:16" ht="11.25">
      <c r="A210" s="9" t="s">
        <v>202</v>
      </c>
      <c r="B210" s="42">
        <v>41130</v>
      </c>
      <c r="C210" s="43">
        <v>900.9940814171557</v>
      </c>
      <c r="D210" s="11">
        <v>0.02972157251942013</v>
      </c>
      <c r="E210" s="12">
        <v>0.6155404280266445</v>
      </c>
      <c r="F210" s="12">
        <v>0.33986062660123134</v>
      </c>
      <c r="G210" s="95">
        <v>0.0148773728527035</v>
      </c>
      <c r="H210" s="96">
        <f t="shared" si="8"/>
        <v>69</v>
      </c>
      <c r="I210" s="76"/>
      <c r="J210" s="12">
        <v>0.17020601216854112</v>
      </c>
      <c r="K210" s="12">
        <v>0.5206700811194236</v>
      </c>
      <c r="L210" s="12">
        <v>0.22479186281415905</v>
      </c>
      <c r="M210" s="95">
        <v>0.08433204389787576</v>
      </c>
      <c r="N210" s="96">
        <f t="shared" si="9"/>
        <v>95</v>
      </c>
      <c r="P210" s="97">
        <v>1940.59</v>
      </c>
    </row>
    <row r="211" spans="1:16" ht="11.25">
      <c r="A211" s="9" t="s">
        <v>202</v>
      </c>
      <c r="B211" s="42">
        <v>41131</v>
      </c>
      <c r="C211" s="43">
        <v>911.9792851906036</v>
      </c>
      <c r="D211" s="11">
        <v>0.031954816234549314</v>
      </c>
      <c r="E211" s="12">
        <v>0.6214304486813003</v>
      </c>
      <c r="F211" s="12">
        <v>0.333250796468047</v>
      </c>
      <c r="G211" s="95">
        <v>0.013363938616103202</v>
      </c>
      <c r="H211" s="96">
        <f t="shared" si="8"/>
        <v>70</v>
      </c>
      <c r="I211" s="76"/>
      <c r="J211" s="12">
        <v>0.16295664803597404</v>
      </c>
      <c r="K211" s="12">
        <v>0.542494679255389</v>
      </c>
      <c r="L211" s="12">
        <v>0.21057638893318711</v>
      </c>
      <c r="M211" s="95">
        <v>0.0839722837754499</v>
      </c>
      <c r="N211" s="96">
        <f t="shared" si="9"/>
        <v>95</v>
      </c>
      <c r="P211" s="97">
        <v>1946.4</v>
      </c>
    </row>
    <row r="212" spans="1:16" ht="11.25">
      <c r="A212" s="9" t="s">
        <v>202</v>
      </c>
      <c r="B212" s="42">
        <v>41134</v>
      </c>
      <c r="C212" s="43">
        <v>911.0311776252674</v>
      </c>
      <c r="D212" s="11">
        <v>0.042595595367649876</v>
      </c>
      <c r="E212" s="12">
        <v>0.6207650063078506</v>
      </c>
      <c r="F212" s="12">
        <v>0.3236942164446777</v>
      </c>
      <c r="G212" s="95">
        <v>0.012945181879822026</v>
      </c>
      <c r="H212" s="96">
        <f t="shared" si="8"/>
        <v>72</v>
      </c>
      <c r="I212" s="76"/>
      <c r="J212" s="12">
        <v>0.1405968139628459</v>
      </c>
      <c r="K212" s="12">
        <v>0.5522652149383709</v>
      </c>
      <c r="L212" s="12">
        <v>0.22033859504269113</v>
      </c>
      <c r="M212" s="95">
        <v>0.08679937605609239</v>
      </c>
      <c r="N212" s="96">
        <f t="shared" si="9"/>
        <v>92</v>
      </c>
      <c r="P212" s="97">
        <v>1932.44</v>
      </c>
    </row>
    <row r="213" spans="1:16" ht="11.25">
      <c r="A213" s="9" t="s">
        <v>202</v>
      </c>
      <c r="B213" s="42">
        <v>41135</v>
      </c>
      <c r="C213" s="43">
        <v>926.0432504023812</v>
      </c>
      <c r="D213" s="11">
        <v>0.04119621907655057</v>
      </c>
      <c r="E213" s="12">
        <v>0.6295044535674074</v>
      </c>
      <c r="F213" s="12">
        <v>0.32194553348491356</v>
      </c>
      <c r="G213" s="95">
        <v>0.007353793871129391</v>
      </c>
      <c r="H213" s="96">
        <f t="shared" si="8"/>
        <v>72</v>
      </c>
      <c r="I213" s="76"/>
      <c r="J213" s="12">
        <v>0.13649397722840992</v>
      </c>
      <c r="K213" s="12">
        <v>0.563540553040017</v>
      </c>
      <c r="L213" s="12">
        <v>0.21040178740614268</v>
      </c>
      <c r="M213" s="95">
        <v>0.08956368232543134</v>
      </c>
      <c r="N213" s="96">
        <f t="shared" si="9"/>
        <v>93</v>
      </c>
      <c r="P213" s="97">
        <v>1956.96</v>
      </c>
    </row>
    <row r="214" spans="1:16" ht="11.25">
      <c r="A214" s="9" t="s">
        <v>202</v>
      </c>
      <c r="B214" s="42">
        <v>41136</v>
      </c>
      <c r="C214" s="43" t="s">
        <v>155</v>
      </c>
      <c r="D214" s="11" t="s">
        <v>156</v>
      </c>
      <c r="E214" s="12" t="s">
        <v>156</v>
      </c>
      <c r="F214" s="12" t="s">
        <v>156</v>
      </c>
      <c r="G214" s="95" t="s">
        <v>156</v>
      </c>
      <c r="H214" s="96" t="s">
        <v>5</v>
      </c>
      <c r="I214" s="76"/>
      <c r="J214" s="12" t="s">
        <v>156</v>
      </c>
      <c r="K214" s="12" t="s">
        <v>156</v>
      </c>
      <c r="L214" s="12" t="s">
        <v>156</v>
      </c>
      <c r="M214" s="95" t="s">
        <v>156</v>
      </c>
      <c r="N214" s="96" t="s">
        <v>156</v>
      </c>
      <c r="P214" s="97" t="s">
        <v>156</v>
      </c>
    </row>
    <row r="215" spans="1:16" ht="11.25">
      <c r="A215" s="9" t="s">
        <v>202</v>
      </c>
      <c r="B215" s="42">
        <v>41137</v>
      </c>
      <c r="C215" s="43">
        <v>920.0713746086163</v>
      </c>
      <c r="D215" s="11">
        <v>0.043306677431203616</v>
      </c>
      <c r="E215" s="12">
        <v>0.6204988263693144</v>
      </c>
      <c r="F215" s="12">
        <v>0.3297989046779781</v>
      </c>
      <c r="G215" s="95">
        <v>0.00639559152150508</v>
      </c>
      <c r="H215" s="96">
        <f t="shared" si="8"/>
        <v>71</v>
      </c>
      <c r="I215" s="76"/>
      <c r="J215" s="12">
        <v>0.14431751022974873</v>
      </c>
      <c r="K215" s="12">
        <v>0.5690725344470227</v>
      </c>
      <c r="L215" s="12">
        <v>0.20599556748234968</v>
      </c>
      <c r="M215" s="95">
        <v>0.08061438784088039</v>
      </c>
      <c r="N215" s="96">
        <f t="shared" si="9"/>
        <v>94</v>
      </c>
      <c r="P215" s="97">
        <v>1957.91</v>
      </c>
    </row>
    <row r="216" spans="1:16" ht="11.25">
      <c r="A216" s="9" t="s">
        <v>202</v>
      </c>
      <c r="B216" s="42">
        <v>41138</v>
      </c>
      <c r="C216" s="43">
        <v>919.0405175851706</v>
      </c>
      <c r="D216" s="11">
        <v>0.03385420759031884</v>
      </c>
      <c r="E216" s="12">
        <v>0.6380098649934317</v>
      </c>
      <c r="F216" s="12">
        <v>0.3215956872292489</v>
      </c>
      <c r="G216" s="95">
        <v>0.006540240187001172</v>
      </c>
      <c r="H216" s="96">
        <f t="shared" si="8"/>
        <v>71</v>
      </c>
      <c r="I216" s="76"/>
      <c r="J216" s="12">
        <v>0.16026097849304757</v>
      </c>
      <c r="K216" s="12">
        <v>0.5741216321508346</v>
      </c>
      <c r="L216" s="12">
        <v>0.18605549072836158</v>
      </c>
      <c r="M216" s="95">
        <v>0.07956189862775712</v>
      </c>
      <c r="N216" s="96">
        <f t="shared" si="9"/>
        <v>97</v>
      </c>
      <c r="P216" s="97">
        <v>1946.54</v>
      </c>
    </row>
    <row r="217" spans="1:16" ht="11.25">
      <c r="A217" s="9" t="s">
        <v>202</v>
      </c>
      <c r="B217" s="42">
        <v>41141</v>
      </c>
      <c r="C217" s="43">
        <v>913.0313850741072</v>
      </c>
      <c r="D217" s="11">
        <v>0.0396295987304284</v>
      </c>
      <c r="E217" s="12">
        <v>0.6451727420533729</v>
      </c>
      <c r="F217" s="12">
        <v>0.30854022543409393</v>
      </c>
      <c r="G217" s="95">
        <v>0.006657433782105245</v>
      </c>
      <c r="H217" s="96">
        <f t="shared" si="8"/>
        <v>73</v>
      </c>
      <c r="I217" s="76"/>
      <c r="J217" s="12">
        <v>0.16501402934732187</v>
      </c>
      <c r="K217" s="12">
        <v>0.5695047966637458</v>
      </c>
      <c r="L217" s="12">
        <v>0.18190496439830836</v>
      </c>
      <c r="M217" s="95">
        <v>0.08357620959062477</v>
      </c>
      <c r="N217" s="96">
        <f t="shared" si="9"/>
        <v>98</v>
      </c>
      <c r="P217" s="97">
        <v>1946.31</v>
      </c>
    </row>
    <row r="218" spans="1:16" ht="11.25">
      <c r="A218" s="9" t="s">
        <v>202</v>
      </c>
      <c r="B218" s="42">
        <v>41142</v>
      </c>
      <c r="C218" s="43">
        <v>912.0084402594937</v>
      </c>
      <c r="D218" s="11">
        <v>0.04188082301095283</v>
      </c>
      <c r="E218" s="12">
        <v>0.6483824763385061</v>
      </c>
      <c r="F218" s="12">
        <v>0.3028848909117567</v>
      </c>
      <c r="G218" s="95">
        <v>0.0068518097387844056</v>
      </c>
      <c r="H218" s="96">
        <f t="shared" si="8"/>
        <v>74</v>
      </c>
      <c r="I218" s="76"/>
      <c r="J218" s="12">
        <v>0.1629998476965034</v>
      </c>
      <c r="K218" s="12">
        <v>0.5674358977558055</v>
      </c>
      <c r="L218" s="12">
        <v>0.18127469789832848</v>
      </c>
      <c r="M218" s="95">
        <v>0.08828955664936282</v>
      </c>
      <c r="N218" s="96">
        <f t="shared" si="9"/>
        <v>98</v>
      </c>
      <c r="P218" s="97">
        <v>1943.22</v>
      </c>
    </row>
    <row r="219" spans="1:16" ht="11.25">
      <c r="A219" s="9" t="s">
        <v>202</v>
      </c>
      <c r="B219" s="42">
        <v>41143</v>
      </c>
      <c r="C219" s="43">
        <v>925.018313293462</v>
      </c>
      <c r="D219" s="11">
        <v>0.046276607476593574</v>
      </c>
      <c r="E219" s="12">
        <v>0.6314216491033579</v>
      </c>
      <c r="F219" s="12">
        <v>0.3172422452392661</v>
      </c>
      <c r="G219" s="95">
        <v>0.0050594981807833145</v>
      </c>
      <c r="H219" s="96">
        <f t="shared" si="8"/>
        <v>73</v>
      </c>
      <c r="I219" s="76"/>
      <c r="J219" s="12">
        <v>0.1611222977338058</v>
      </c>
      <c r="K219" s="12">
        <v>0.5666391658942732</v>
      </c>
      <c r="L219" s="12">
        <v>0.18201246416962205</v>
      </c>
      <c r="M219" s="95">
        <v>0.09022607220229971</v>
      </c>
      <c r="N219" s="96">
        <f t="shared" si="9"/>
        <v>98</v>
      </c>
      <c r="P219" s="97">
        <v>1935.19</v>
      </c>
    </row>
    <row r="220" spans="1:16" ht="11.25">
      <c r="A220" s="9" t="s">
        <v>202</v>
      </c>
      <c r="B220" s="42">
        <v>41144</v>
      </c>
      <c r="C220" s="43">
        <v>939.0070101716644</v>
      </c>
      <c r="D220" s="11">
        <v>0.03302906795734637</v>
      </c>
      <c r="E220" s="12">
        <v>0.628678506227151</v>
      </c>
      <c r="F220" s="12">
        <v>0.3287541226091893</v>
      </c>
      <c r="G220" s="95">
        <v>0.009538303206313839</v>
      </c>
      <c r="H220" s="96">
        <f t="shared" si="8"/>
        <v>70</v>
      </c>
      <c r="I220" s="76"/>
      <c r="J220" s="12">
        <v>0.16328686506266082</v>
      </c>
      <c r="K220" s="12">
        <v>0.5643434295090715</v>
      </c>
      <c r="L220" s="12">
        <v>0.18084677544445737</v>
      </c>
      <c r="M220" s="95">
        <v>0.09152292998381072</v>
      </c>
      <c r="N220" s="96">
        <f t="shared" si="9"/>
        <v>98</v>
      </c>
      <c r="P220" s="97">
        <v>1942.54</v>
      </c>
    </row>
    <row r="221" spans="1:16" ht="11.25">
      <c r="A221" s="9" t="s">
        <v>202</v>
      </c>
      <c r="B221" s="42">
        <v>41145</v>
      </c>
      <c r="C221" s="43">
        <v>951.0093886616971</v>
      </c>
      <c r="D221" s="11">
        <v>0.03383042441184988</v>
      </c>
      <c r="E221" s="12">
        <v>0.6300965930338117</v>
      </c>
      <c r="F221" s="12">
        <v>0.32715721802720293</v>
      </c>
      <c r="G221" s="95">
        <v>0.008915764527136908</v>
      </c>
      <c r="H221" s="96">
        <f t="shared" si="8"/>
        <v>71</v>
      </c>
      <c r="I221" s="76"/>
      <c r="J221" s="12">
        <v>0.16556407603513032</v>
      </c>
      <c r="K221" s="12">
        <v>0.5530215188124871</v>
      </c>
      <c r="L221" s="12">
        <v>0.1883128879178627</v>
      </c>
      <c r="M221" s="95">
        <v>0.09310151723452137</v>
      </c>
      <c r="N221" s="96">
        <f t="shared" si="9"/>
        <v>98</v>
      </c>
      <c r="P221" s="97">
        <v>1919.81</v>
      </c>
    </row>
    <row r="222" spans="1:16" ht="11.25">
      <c r="A222" s="9" t="s">
        <v>202</v>
      </c>
      <c r="B222" s="42">
        <v>41148</v>
      </c>
      <c r="C222" s="43">
        <v>948.9888417573011</v>
      </c>
      <c r="D222" s="11">
        <v>0.033851311251151726</v>
      </c>
      <c r="E222" s="12">
        <v>0.623662754573658</v>
      </c>
      <c r="F222" s="12">
        <v>0.3288496931595815</v>
      </c>
      <c r="G222" s="95">
        <v>0.013636241015610182</v>
      </c>
      <c r="H222" s="96">
        <f t="shared" si="8"/>
        <v>71</v>
      </c>
      <c r="I222" s="76"/>
      <c r="J222" s="12">
        <v>0.17672646712795573</v>
      </c>
      <c r="K222" s="12">
        <v>0.5481114302974351</v>
      </c>
      <c r="L222" s="12">
        <v>0.18347806727339153</v>
      </c>
      <c r="M222" s="95">
        <v>0.09168403530121909</v>
      </c>
      <c r="N222" s="96">
        <f t="shared" si="9"/>
        <v>99</v>
      </c>
      <c r="P222" s="97">
        <v>1917.87</v>
      </c>
    </row>
    <row r="223" spans="1:16" ht="11.25">
      <c r="A223" s="9" t="s">
        <v>202</v>
      </c>
      <c r="B223" s="42">
        <v>41149</v>
      </c>
      <c r="C223" s="43">
        <v>924.9786135639783</v>
      </c>
      <c r="D223" s="11">
        <v>0.053797954516182245</v>
      </c>
      <c r="E223" s="12">
        <v>0.6023200435738012</v>
      </c>
      <c r="F223" s="12">
        <v>0.32786293554382256</v>
      </c>
      <c r="G223" s="95">
        <v>0.016019066366194875</v>
      </c>
      <c r="H223" s="96">
        <f t="shared" si="8"/>
        <v>73</v>
      </c>
      <c r="I223" s="76"/>
      <c r="J223" s="12">
        <v>0.16226478161434507</v>
      </c>
      <c r="K223" s="12">
        <v>0.563015815700687</v>
      </c>
      <c r="L223" s="12">
        <v>0.18501137616319374</v>
      </c>
      <c r="M223" s="95">
        <v>0.08970802652177519</v>
      </c>
      <c r="N223" s="96">
        <f t="shared" si="9"/>
        <v>98</v>
      </c>
      <c r="P223" s="97">
        <v>1916.33</v>
      </c>
    </row>
    <row r="224" spans="1:16" ht="11.25">
      <c r="A224" s="9" t="s">
        <v>202</v>
      </c>
      <c r="B224" s="42">
        <v>41150</v>
      </c>
      <c r="C224" s="43">
        <v>930.9976310794827</v>
      </c>
      <c r="D224" s="11">
        <v>0.05048688066605466</v>
      </c>
      <c r="E224" s="12">
        <v>0.6085075529320331</v>
      </c>
      <c r="F224" s="12">
        <v>0.3219525677112219</v>
      </c>
      <c r="G224" s="95">
        <v>0.019052998690690045</v>
      </c>
      <c r="H224" s="96">
        <f t="shared" si="8"/>
        <v>73</v>
      </c>
      <c r="I224" s="76"/>
      <c r="J224" s="12">
        <v>0.1590951305996444</v>
      </c>
      <c r="K224" s="12">
        <v>0.5642566193700117</v>
      </c>
      <c r="L224" s="12">
        <v>0.17982476180535936</v>
      </c>
      <c r="M224" s="95">
        <v>0.09682348822498432</v>
      </c>
      <c r="N224" s="96">
        <f t="shared" si="9"/>
        <v>98</v>
      </c>
      <c r="P224" s="97">
        <v>1928.54</v>
      </c>
    </row>
    <row r="225" spans="1:16" ht="11.25">
      <c r="A225" s="9" t="s">
        <v>202</v>
      </c>
      <c r="B225" s="42">
        <v>41151</v>
      </c>
      <c r="C225" s="43">
        <v>937.018512609699</v>
      </c>
      <c r="D225" s="11">
        <v>0.04489120537006732</v>
      </c>
      <c r="E225" s="12">
        <v>0.6097760667825871</v>
      </c>
      <c r="F225" s="12">
        <v>0.32830246865379215</v>
      </c>
      <c r="G225" s="95">
        <v>0.017030259193552527</v>
      </c>
      <c r="H225" s="96">
        <f t="shared" si="8"/>
        <v>72</v>
      </c>
      <c r="I225" s="76"/>
      <c r="J225" s="12">
        <v>0.15865531360477228</v>
      </c>
      <c r="K225" s="12">
        <v>0.5600099633165717</v>
      </c>
      <c r="L225" s="12">
        <v>0.1858739391605251</v>
      </c>
      <c r="M225" s="95">
        <v>0.09546078391813023</v>
      </c>
      <c r="N225" s="96">
        <f t="shared" si="9"/>
        <v>97</v>
      </c>
      <c r="P225" s="97">
        <v>1906.38</v>
      </c>
    </row>
    <row r="226" spans="1:16" ht="11.25">
      <c r="A226" s="9" t="s">
        <v>202</v>
      </c>
      <c r="B226" s="42">
        <v>41152</v>
      </c>
      <c r="C226" s="43">
        <v>949.0371361969758</v>
      </c>
      <c r="D226" s="11">
        <v>0.035360294547235216</v>
      </c>
      <c r="E226" s="12">
        <v>0.6301981983522674</v>
      </c>
      <c r="F226" s="12">
        <v>0.31879627715924724</v>
      </c>
      <c r="G226" s="95">
        <v>0.01564522994124961</v>
      </c>
      <c r="H226" s="96">
        <f t="shared" si="8"/>
        <v>72</v>
      </c>
      <c r="I226" s="76"/>
      <c r="J226" s="12">
        <v>0.1594224630357549</v>
      </c>
      <c r="K226" s="12">
        <v>0.5492998094494516</v>
      </c>
      <c r="L226" s="12">
        <v>0.19402955020366505</v>
      </c>
      <c r="M226" s="95">
        <v>0.09724817731112818</v>
      </c>
      <c r="N226" s="96">
        <f t="shared" si="9"/>
        <v>97</v>
      </c>
      <c r="P226" s="97">
        <v>1905.12</v>
      </c>
    </row>
    <row r="227" spans="1:16" ht="11.25">
      <c r="A227" s="9" t="s">
        <v>202</v>
      </c>
      <c r="B227" s="42">
        <v>41155</v>
      </c>
      <c r="C227" s="43">
        <v>938.0205531345141</v>
      </c>
      <c r="D227" s="11">
        <v>0.041133866783621235</v>
      </c>
      <c r="E227" s="12">
        <v>0.6227733679846768</v>
      </c>
      <c r="F227" s="12">
        <v>0.31883095387057364</v>
      </c>
      <c r="G227" s="95">
        <v>0.01726181136112857</v>
      </c>
      <c r="H227" s="96">
        <f t="shared" si="8"/>
        <v>72</v>
      </c>
      <c r="I227" s="76"/>
      <c r="J227" s="12">
        <v>0.16595453679396163</v>
      </c>
      <c r="K227" s="12">
        <v>0.5424644584593975</v>
      </c>
      <c r="L227" s="12">
        <v>0.20592275139009375</v>
      </c>
      <c r="M227" s="95">
        <v>0.0856582533565471</v>
      </c>
      <c r="N227" s="96">
        <f t="shared" si="9"/>
        <v>96</v>
      </c>
      <c r="P227" s="97">
        <v>1912.71</v>
      </c>
    </row>
    <row r="228" spans="1:16" ht="11.25">
      <c r="A228" s="9" t="s">
        <v>202</v>
      </c>
      <c r="B228" s="42">
        <v>41156</v>
      </c>
      <c r="C228" s="43">
        <v>922.9906400552118</v>
      </c>
      <c r="D228" s="11">
        <v>0.05257743082388975</v>
      </c>
      <c r="E228" s="12">
        <v>0.6145341990972693</v>
      </c>
      <c r="F228" s="12">
        <v>0.3169552166982048</v>
      </c>
      <c r="G228" s="95">
        <v>0.015933153380636222</v>
      </c>
      <c r="H228" s="96">
        <f t="shared" si="8"/>
        <v>74</v>
      </c>
      <c r="I228" s="76"/>
      <c r="J228" s="12">
        <v>0.16694671744765874</v>
      </c>
      <c r="K228" s="12">
        <v>0.5290593512580898</v>
      </c>
      <c r="L228" s="12">
        <v>0.21812943627494938</v>
      </c>
      <c r="M228" s="95">
        <v>0.08586449501930175</v>
      </c>
      <c r="N228" s="96">
        <f t="shared" si="9"/>
        <v>95</v>
      </c>
      <c r="P228" s="97">
        <v>1907.13</v>
      </c>
    </row>
    <row r="229" spans="1:16" ht="11.25">
      <c r="A229" s="9" t="s">
        <v>202</v>
      </c>
      <c r="B229" s="42">
        <v>41157</v>
      </c>
      <c r="C229" s="43">
        <v>922.982093174397</v>
      </c>
      <c r="D229" s="11">
        <v>0.052452511684038194</v>
      </c>
      <c r="E229" s="12">
        <v>0.6021383522722981</v>
      </c>
      <c r="F229" s="12">
        <v>0.33223923095554947</v>
      </c>
      <c r="G229" s="95">
        <v>0.013169905088114645</v>
      </c>
      <c r="H229" s="96">
        <f t="shared" si="8"/>
        <v>72</v>
      </c>
      <c r="I229" s="76"/>
      <c r="J229" s="12">
        <v>0.18856227157261418</v>
      </c>
      <c r="K229" s="12">
        <v>0.5251289752852436</v>
      </c>
      <c r="L229" s="12">
        <v>0.20978183206780998</v>
      </c>
      <c r="M229" s="95">
        <v>0.07652692107433229</v>
      </c>
      <c r="N229" s="96">
        <f t="shared" si="9"/>
        <v>98</v>
      </c>
      <c r="P229" s="97">
        <v>1874.03</v>
      </c>
    </row>
    <row r="230" spans="1:16" ht="11.25">
      <c r="A230" s="9" t="s">
        <v>202</v>
      </c>
      <c r="B230" s="42">
        <v>41158</v>
      </c>
      <c r="C230" s="43">
        <v>913.970184951922</v>
      </c>
      <c r="D230" s="11">
        <v>0.05095963744981732</v>
      </c>
      <c r="E230" s="12">
        <v>0.5934478617195343</v>
      </c>
      <c r="F230" s="12">
        <v>0.3461587570244675</v>
      </c>
      <c r="G230" s="95">
        <v>0.009433743806180573</v>
      </c>
      <c r="H230" s="96">
        <f t="shared" si="8"/>
        <v>70</v>
      </c>
      <c r="I230" s="76"/>
      <c r="J230" s="12">
        <v>0.18834466797771143</v>
      </c>
      <c r="K230" s="12">
        <v>0.527754400279111</v>
      </c>
      <c r="L230" s="12">
        <v>0.20159560815571495</v>
      </c>
      <c r="M230" s="95">
        <v>0.08230532358746222</v>
      </c>
      <c r="N230" s="96">
        <f t="shared" si="9"/>
        <v>99</v>
      </c>
      <c r="P230" s="97">
        <v>1881.24</v>
      </c>
    </row>
    <row r="231" spans="1:16" ht="11.25">
      <c r="A231" s="9" t="s">
        <v>202</v>
      </c>
      <c r="B231" s="42">
        <v>41159</v>
      </c>
      <c r="C231" s="43">
        <v>902.9998201505</v>
      </c>
      <c r="D231" s="11">
        <v>0.039023056916933065</v>
      </c>
      <c r="E231" s="12">
        <v>0.6089984324157456</v>
      </c>
      <c r="F231" s="12">
        <v>0.342074786088352</v>
      </c>
      <c r="G231" s="95">
        <v>0.009903724578969464</v>
      </c>
      <c r="H231" s="96">
        <f t="shared" si="8"/>
        <v>70</v>
      </c>
      <c r="I231" s="76"/>
      <c r="J231" s="12">
        <v>0.18786721842157153</v>
      </c>
      <c r="K231" s="12">
        <v>0.5349990608501277</v>
      </c>
      <c r="L231" s="12">
        <v>0.19258760494900695</v>
      </c>
      <c r="M231" s="95">
        <v>0.08454611577929404</v>
      </c>
      <c r="N231" s="96">
        <f t="shared" si="9"/>
        <v>100</v>
      </c>
      <c r="P231" s="97">
        <v>1929.58</v>
      </c>
    </row>
    <row r="232" spans="1:16" ht="11.25">
      <c r="A232" s="9" t="s">
        <v>202</v>
      </c>
      <c r="B232" s="42">
        <v>41162</v>
      </c>
      <c r="C232" s="43">
        <v>907.0203704342873</v>
      </c>
      <c r="D232" s="11">
        <v>0.03656488620445372</v>
      </c>
      <c r="E232" s="12">
        <v>0.6116671482961261</v>
      </c>
      <c r="F232" s="12">
        <v>0.3409186192847946</v>
      </c>
      <c r="G232" s="95">
        <v>0.010849346214625086</v>
      </c>
      <c r="H232" s="96">
        <f t="shared" si="8"/>
        <v>70</v>
      </c>
      <c r="I232" s="76"/>
      <c r="J232" s="12">
        <v>0.18319973353746807</v>
      </c>
      <c r="K232" s="12">
        <v>0.521013497874584</v>
      </c>
      <c r="L232" s="12">
        <v>0.18645685670236853</v>
      </c>
      <c r="M232" s="95">
        <v>0.1093299118855791</v>
      </c>
      <c r="N232" s="96">
        <f t="shared" si="9"/>
        <v>100</v>
      </c>
      <c r="P232" s="97">
        <v>1924.7</v>
      </c>
    </row>
    <row r="233" spans="1:16" ht="11.25">
      <c r="A233" s="9" t="s">
        <v>202</v>
      </c>
      <c r="B233" s="42">
        <v>41163</v>
      </c>
      <c r="C233" s="43">
        <v>923.0079938400204</v>
      </c>
      <c r="D233" s="11">
        <v>0.029476406145399852</v>
      </c>
      <c r="E233" s="12">
        <v>0.622544435763533</v>
      </c>
      <c r="F233" s="12">
        <v>0.33805939031072535</v>
      </c>
      <c r="G233" s="95">
        <v>0.009919767780341827</v>
      </c>
      <c r="H233" s="96">
        <f t="shared" si="8"/>
        <v>69</v>
      </c>
      <c r="I233" s="76"/>
      <c r="J233" s="12">
        <v>0.19272155356546397</v>
      </c>
      <c r="K233" s="12">
        <v>0.5257457256709913</v>
      </c>
      <c r="L233" s="12">
        <v>0.17241009655433362</v>
      </c>
      <c r="M233" s="95">
        <v>0.10912262420921104</v>
      </c>
      <c r="N233" s="96">
        <f t="shared" si="9"/>
        <v>102</v>
      </c>
      <c r="P233" s="97">
        <v>1920</v>
      </c>
    </row>
    <row r="234" spans="1:16" ht="11.25">
      <c r="A234" s="9" t="s">
        <v>202</v>
      </c>
      <c r="B234" s="42">
        <v>41164</v>
      </c>
      <c r="C234" s="43">
        <v>932.9993753609458</v>
      </c>
      <c r="D234" s="11">
        <v>0.03498867955663584</v>
      </c>
      <c r="E234" s="12">
        <v>0.6273797343528522</v>
      </c>
      <c r="F234" s="12">
        <v>0.3265409642501917</v>
      </c>
      <c r="G234" s="95">
        <v>0.011090621840320522</v>
      </c>
      <c r="H234" s="96">
        <f t="shared" si="8"/>
        <v>71</v>
      </c>
      <c r="I234" s="76"/>
      <c r="J234" s="12">
        <v>0.19590295122285073</v>
      </c>
      <c r="K234" s="12">
        <v>0.5309331849040403</v>
      </c>
      <c r="L234" s="12">
        <v>0.16183193970266593</v>
      </c>
      <c r="M234" s="95">
        <v>0.1113319241704432</v>
      </c>
      <c r="N234" s="96">
        <f t="shared" si="9"/>
        <v>103</v>
      </c>
      <c r="P234" s="97">
        <v>1950.03</v>
      </c>
    </row>
    <row r="235" spans="1:16" ht="11.25">
      <c r="A235" s="9" t="s">
        <v>202</v>
      </c>
      <c r="B235" s="42">
        <v>41165</v>
      </c>
      <c r="C235" s="43">
        <v>932.9950182265072</v>
      </c>
      <c r="D235" s="11">
        <v>0.028221115647096996</v>
      </c>
      <c r="E235" s="12">
        <v>0.6419882432023402</v>
      </c>
      <c r="F235" s="12">
        <v>0.31922819764250177</v>
      </c>
      <c r="G235" s="95">
        <v>0.010562443508061776</v>
      </c>
      <c r="H235" s="96">
        <f t="shared" si="8"/>
        <v>71</v>
      </c>
      <c r="I235" s="76"/>
      <c r="J235" s="12">
        <v>0.18626093226322551</v>
      </c>
      <c r="K235" s="12">
        <v>0.5369363909535475</v>
      </c>
      <c r="L235" s="12">
        <v>0.1741508980975084</v>
      </c>
      <c r="M235" s="95">
        <v>0.10265177868571919</v>
      </c>
      <c r="N235" s="96">
        <f t="shared" si="9"/>
        <v>101</v>
      </c>
      <c r="P235" s="97">
        <v>1950.69</v>
      </c>
    </row>
    <row r="236" spans="1:16" ht="11.25">
      <c r="A236" s="9" t="s">
        <v>202</v>
      </c>
      <c r="B236" s="42">
        <v>41166</v>
      </c>
      <c r="C236" s="43">
        <v>921.0310431837675</v>
      </c>
      <c r="D236" s="11">
        <v>0.02526969469168547</v>
      </c>
      <c r="E236" s="12">
        <v>0.6403423934122279</v>
      </c>
      <c r="F236" s="12">
        <v>0.32429288893661157</v>
      </c>
      <c r="G236" s="95">
        <v>0.010095022959475411</v>
      </c>
      <c r="H236" s="96">
        <f t="shared" si="8"/>
        <v>70</v>
      </c>
      <c r="I236" s="76"/>
      <c r="J236" s="12">
        <v>0.16215851258837352</v>
      </c>
      <c r="K236" s="12">
        <v>0.5392388422260739</v>
      </c>
      <c r="L236" s="12">
        <v>0.19025736278060568</v>
      </c>
      <c r="M236" s="95">
        <v>0.1083452824049473</v>
      </c>
      <c r="N236" s="96">
        <f t="shared" si="9"/>
        <v>97</v>
      </c>
      <c r="P236" s="97">
        <v>2007.58</v>
      </c>
    </row>
    <row r="237" spans="1:16" ht="11.25">
      <c r="A237" s="9" t="s">
        <v>166</v>
      </c>
      <c r="B237" s="42">
        <v>41169</v>
      </c>
      <c r="C237" s="43">
        <v>952.0302218668259</v>
      </c>
      <c r="D237" s="11">
        <v>0.024189606693279422</v>
      </c>
      <c r="E237" s="12">
        <v>0.6372131320674015</v>
      </c>
      <c r="F237" s="12">
        <v>0.3276413816353471</v>
      </c>
      <c r="G237" s="95">
        <v>0.010955879603971465</v>
      </c>
      <c r="H237" s="96">
        <f t="shared" si="8"/>
        <v>70</v>
      </c>
      <c r="I237" s="76"/>
      <c r="J237" s="12">
        <v>0.14402704534006708</v>
      </c>
      <c r="K237" s="12">
        <v>0.5578414780923001</v>
      </c>
      <c r="L237" s="12">
        <v>0.1898898040594339</v>
      </c>
      <c r="M237" s="95">
        <v>0.10824167250819827</v>
      </c>
      <c r="N237" s="96">
        <f t="shared" si="9"/>
        <v>95</v>
      </c>
      <c r="P237" s="97">
        <v>2002.35</v>
      </c>
    </row>
    <row r="238" spans="1:16" ht="11.25">
      <c r="A238" s="9" t="s">
        <v>166</v>
      </c>
      <c r="B238" s="42">
        <v>41170</v>
      </c>
      <c r="C238" s="43">
        <v>941.0141673108412</v>
      </c>
      <c r="D238" s="11">
        <v>0.02457896956931856</v>
      </c>
      <c r="E238" s="12">
        <v>0.6428495903556453</v>
      </c>
      <c r="F238" s="12">
        <v>0.3226129920607461</v>
      </c>
      <c r="G238" s="95">
        <v>0.009958448014289528</v>
      </c>
      <c r="H238" s="96">
        <f t="shared" si="8"/>
        <v>70</v>
      </c>
      <c r="I238" s="76"/>
      <c r="J238" s="12">
        <v>0.1379237892573856</v>
      </c>
      <c r="K238" s="12">
        <v>0.5739429913767409</v>
      </c>
      <c r="L238" s="12">
        <v>0.183891798766482</v>
      </c>
      <c r="M238" s="95">
        <v>0.10424142059939084</v>
      </c>
      <c r="N238" s="96">
        <f t="shared" si="9"/>
        <v>95</v>
      </c>
      <c r="P238" s="97">
        <v>2004.96</v>
      </c>
    </row>
    <row r="239" spans="1:16" ht="11.25">
      <c r="A239" s="9" t="s">
        <v>166</v>
      </c>
      <c r="B239" s="42">
        <v>41171</v>
      </c>
      <c r="C239" s="43">
        <v>968</v>
      </c>
      <c r="D239" s="11">
        <v>0.03196179126091649</v>
      </c>
      <c r="E239" s="12">
        <v>0.6343725832156477</v>
      </c>
      <c r="F239" s="12">
        <v>0.3219915406578229</v>
      </c>
      <c r="G239" s="95">
        <v>0.011674084865612812</v>
      </c>
      <c r="H239" s="96">
        <f t="shared" si="8"/>
        <v>71</v>
      </c>
      <c r="I239" s="76"/>
      <c r="J239" s="12">
        <v>0.15058015666539</v>
      </c>
      <c r="K239" s="12">
        <v>0.5731934466357362</v>
      </c>
      <c r="L239" s="12">
        <v>0.1804342604840464</v>
      </c>
      <c r="M239" s="95">
        <v>0.09579213621482695</v>
      </c>
      <c r="N239" s="96">
        <f t="shared" si="9"/>
        <v>97</v>
      </c>
      <c r="P239" s="97">
        <v>2007.88</v>
      </c>
    </row>
    <row r="240" spans="1:16" ht="11.25">
      <c r="A240" s="9" t="s">
        <v>166</v>
      </c>
      <c r="B240" s="42">
        <v>41172</v>
      </c>
      <c r="C240" s="43">
        <v>948</v>
      </c>
      <c r="D240" s="11">
        <v>0.035988469944286894</v>
      </c>
      <c r="E240" s="12">
        <v>0.6245145600225289</v>
      </c>
      <c r="F240" s="12">
        <v>0.3293575559611824</v>
      </c>
      <c r="G240" s="95">
        <v>0.010139414072002105</v>
      </c>
      <c r="H240" s="96">
        <f t="shared" si="8"/>
        <v>71</v>
      </c>
      <c r="I240" s="76"/>
      <c r="J240" s="12">
        <v>0.1548981553079607</v>
      </c>
      <c r="K240" s="12">
        <v>0.5544153004554672</v>
      </c>
      <c r="L240" s="12">
        <v>0.183664941926887</v>
      </c>
      <c r="M240" s="95">
        <v>0.10702160230968501</v>
      </c>
      <c r="N240" s="96">
        <f t="shared" si="9"/>
        <v>97</v>
      </c>
      <c r="P240" s="97">
        <v>1990.33</v>
      </c>
    </row>
    <row r="241" spans="1:16" ht="11.25">
      <c r="A241" s="9" t="s">
        <v>166</v>
      </c>
      <c r="B241" s="42">
        <v>41173</v>
      </c>
      <c r="C241" s="43">
        <v>959.0178171633039</v>
      </c>
      <c r="D241" s="11">
        <v>0.041138098103816766</v>
      </c>
      <c r="E241" s="12">
        <v>0.6122521963377364</v>
      </c>
      <c r="F241" s="12">
        <v>0.33652400063474514</v>
      </c>
      <c r="G241" s="95">
        <v>0.010085704923701795</v>
      </c>
      <c r="H241" s="96">
        <f t="shared" si="8"/>
        <v>70</v>
      </c>
      <c r="I241" s="76"/>
      <c r="J241" s="12">
        <v>0.17155300974431287</v>
      </c>
      <c r="K241" s="12">
        <v>0.5575251823007482</v>
      </c>
      <c r="L241" s="12">
        <v>0.17239136589841353</v>
      </c>
      <c r="M241" s="95">
        <v>0.09853044205652521</v>
      </c>
      <c r="N241" s="96">
        <f t="shared" si="9"/>
        <v>100</v>
      </c>
      <c r="P241" s="97">
        <v>2002.37</v>
      </c>
    </row>
    <row r="242" spans="1:16" ht="11.25">
      <c r="A242" s="9" t="s">
        <v>166</v>
      </c>
      <c r="B242" s="42">
        <v>41176</v>
      </c>
      <c r="C242" s="43">
        <v>937.0172653637641</v>
      </c>
      <c r="D242" s="11">
        <v>0.04431615310011866</v>
      </c>
      <c r="E242" s="12">
        <v>0.6225904701102654</v>
      </c>
      <c r="F242" s="12">
        <v>0.3195655455073791</v>
      </c>
      <c r="G242" s="95">
        <v>0.013527831282236247</v>
      </c>
      <c r="H242" s="96">
        <f t="shared" si="8"/>
        <v>72</v>
      </c>
      <c r="I242" s="76"/>
      <c r="J242" s="12">
        <v>0.18739132670565875</v>
      </c>
      <c r="K242" s="12">
        <v>0.5435341462722242</v>
      </c>
      <c r="L242" s="12">
        <v>0.15935053038134003</v>
      </c>
      <c r="M242" s="95">
        <v>0.10972399664077603</v>
      </c>
      <c r="N242" s="96">
        <f t="shared" si="9"/>
        <v>103</v>
      </c>
      <c r="P242" s="97">
        <v>2003.44</v>
      </c>
    </row>
    <row r="243" spans="1:16" ht="11.25">
      <c r="A243" s="9" t="s">
        <v>166</v>
      </c>
      <c r="B243" s="42">
        <v>41177</v>
      </c>
      <c r="C243" s="43">
        <v>918.0249549025233</v>
      </c>
      <c r="D243" s="11">
        <v>0.04520600572257647</v>
      </c>
      <c r="E243" s="12">
        <v>0.6297018614718591</v>
      </c>
      <c r="F243" s="12">
        <v>0.31298199906522056</v>
      </c>
      <c r="G243" s="95">
        <v>0.012110133740343337</v>
      </c>
      <c r="H243" s="96">
        <f t="shared" si="8"/>
        <v>73</v>
      </c>
      <c r="I243" s="76"/>
      <c r="J243" s="12">
        <v>0.21360519358738628</v>
      </c>
      <c r="K243" s="12">
        <v>0.5371328476652916</v>
      </c>
      <c r="L243" s="12">
        <v>0.15208601123673993</v>
      </c>
      <c r="M243" s="95">
        <v>0.09717594751058163</v>
      </c>
      <c r="N243" s="96">
        <f t="shared" si="9"/>
        <v>106</v>
      </c>
      <c r="P243" s="97">
        <v>1991.41</v>
      </c>
    </row>
    <row r="244" spans="1:16" ht="11.25">
      <c r="A244" s="9" t="s">
        <v>166</v>
      </c>
      <c r="B244" s="42">
        <v>41178</v>
      </c>
      <c r="C244" s="43">
        <v>942.0140455564597</v>
      </c>
      <c r="D244" s="11">
        <v>0.04900115782772802</v>
      </c>
      <c r="E244" s="12">
        <v>0.6406125770711303</v>
      </c>
      <c r="F244" s="12">
        <v>0.29575603266007566</v>
      </c>
      <c r="G244" s="95">
        <v>0.0146302324410658</v>
      </c>
      <c r="H244" s="96">
        <f t="shared" si="8"/>
        <v>75</v>
      </c>
      <c r="I244" s="76"/>
      <c r="J244" s="12">
        <v>0.21511005226267574</v>
      </c>
      <c r="K244" s="12">
        <v>0.5230339215047088</v>
      </c>
      <c r="L244" s="12">
        <v>0.15557572225591212</v>
      </c>
      <c r="M244" s="95">
        <v>0.10628030397670285</v>
      </c>
      <c r="N244" s="96">
        <f t="shared" si="9"/>
        <v>106</v>
      </c>
      <c r="P244" s="97">
        <v>1980.44</v>
      </c>
    </row>
    <row r="245" spans="1:16" ht="11.25">
      <c r="A245" s="9" t="s">
        <v>166</v>
      </c>
      <c r="B245" s="42">
        <v>41179</v>
      </c>
      <c r="C245" s="43">
        <v>955.0258623498735</v>
      </c>
      <c r="D245" s="11">
        <v>0.049262672367904985</v>
      </c>
      <c r="E245" s="12">
        <v>0.6454202716645084</v>
      </c>
      <c r="F245" s="12">
        <v>0.2967224370781722</v>
      </c>
      <c r="G245" s="95">
        <v>0.01289192833412188</v>
      </c>
      <c r="H245" s="96">
        <f t="shared" si="8"/>
        <v>75</v>
      </c>
      <c r="I245" s="76"/>
      <c r="J245" s="12">
        <v>0.20554695275034582</v>
      </c>
      <c r="K245" s="12">
        <v>0.533281048347617</v>
      </c>
      <c r="L245" s="12">
        <v>0.1707487591961682</v>
      </c>
      <c r="M245" s="95">
        <v>0.09042323970586907</v>
      </c>
      <c r="N245" s="96">
        <f t="shared" si="9"/>
        <v>103</v>
      </c>
      <c r="P245" s="97">
        <v>1988.7</v>
      </c>
    </row>
    <row r="246" spans="1:16" ht="11.25">
      <c r="A246" s="9" t="s">
        <v>166</v>
      </c>
      <c r="B246" s="42">
        <v>41180</v>
      </c>
      <c r="C246" s="43">
        <v>968.033467666971</v>
      </c>
      <c r="D246" s="11">
        <v>0.04451036821605686</v>
      </c>
      <c r="E246" s="12">
        <v>0.6578293807583977</v>
      </c>
      <c r="F246" s="12">
        <v>0.28517032049967467</v>
      </c>
      <c r="G246" s="95">
        <v>0.018734895788805904</v>
      </c>
      <c r="H246" s="96">
        <f t="shared" si="8"/>
        <v>76</v>
      </c>
      <c r="I246" s="76"/>
      <c r="J246" s="12">
        <v>0.1922294572323849</v>
      </c>
      <c r="K246" s="12">
        <v>0.5447499162512175</v>
      </c>
      <c r="L246" s="12">
        <v>0.168307785026977</v>
      </c>
      <c r="M246" s="95">
        <v>0.09471284148942032</v>
      </c>
      <c r="N246" s="96">
        <f t="shared" si="9"/>
        <v>102</v>
      </c>
      <c r="P246" s="97">
        <v>1996.21</v>
      </c>
    </row>
  </sheetData>
  <sheetProtection/>
  <mergeCells count="7">
    <mergeCell ref="P2:P3"/>
    <mergeCell ref="A1:N1"/>
    <mergeCell ref="A2:A3"/>
    <mergeCell ref="B2:B3"/>
    <mergeCell ref="C2:C3"/>
    <mergeCell ref="D2:H2"/>
    <mergeCell ref="J2:N2"/>
  </mergeCells>
  <printOptions/>
  <pageMargins left="0.3937007874015748" right="0.31496062992125984" top="0.7480314960629921" bottom="0.7480314960629921" header="0.31496062992125984" footer="0.31496062992125984"/>
  <pageSetup horizontalDpi="600" verticalDpi="600" orientation="portrait" paperSize="9" scale="88" r:id="rId1"/>
  <headerFooter>
    <oddHeader>&amp;L&amp;"돋움,보통"한국갤럽&amp;"Trebuchet MS,보통" &amp;"돋움,보통"데일리&amp;"Trebuchet MS,보통" &amp;"돋움,보통"생활형편&amp;"Trebuchet MS,보통" &amp;"돋움,보통"지표&amp;"Trebuchet MS,보통" | &amp;P</oddHeader>
    <oddFooter>&amp;L&amp;8Copyright&amp;"돋움,보통"ⓒ&amp;"Trebuchet MS,보통" Gallup Korea Ltd. All rights reserved.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U23" sqref="U23"/>
    </sheetView>
  </sheetViews>
  <sheetFormatPr defaultColWidth="9.33203125" defaultRowHeight="15"/>
  <sheetData/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한국갤럽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한국갤럽 데일리 정치 지표</dc:title>
  <dc:subject/>
  <dc:creator>.;Gallup Korea</dc:creator>
  <cp:keywords/>
  <dc:description/>
  <cp:lastModifiedBy>.</cp:lastModifiedBy>
  <cp:lastPrinted>2013-01-07T04:17:58Z</cp:lastPrinted>
  <dcterms:created xsi:type="dcterms:W3CDTF">2006-09-08T01:27:11Z</dcterms:created>
  <dcterms:modified xsi:type="dcterms:W3CDTF">2013-01-22T06:08:44Z</dcterms:modified>
  <cp:category/>
  <cp:version/>
  <cp:contentType/>
  <cp:contentStatus/>
</cp:coreProperties>
</file>